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8_{39775964-CEBE-4435-844F-66FCE1E630EB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DATA" sheetId="1" r:id="rId1"/>
    <sheet name="Time tak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2" l="1"/>
  <c r="E14" i="2" s="1"/>
  <c r="D13" i="2"/>
  <c r="D12" i="2"/>
  <c r="E12" i="2" s="1"/>
  <c r="D11" i="2"/>
  <c r="E11" i="2" s="1"/>
  <c r="D10" i="2"/>
  <c r="E10" i="2" s="1"/>
  <c r="D9" i="2"/>
  <c r="E9" i="2" s="1"/>
  <c r="D8" i="2"/>
  <c r="E8" i="2" s="1"/>
  <c r="D7" i="2"/>
  <c r="E7" i="2" s="1"/>
  <c r="D6" i="2"/>
  <c r="E6" i="2" s="1"/>
  <c r="D5" i="2"/>
  <c r="E5" i="2" s="1"/>
  <c r="D4" i="2"/>
  <c r="E4" i="2" s="1"/>
  <c r="D3" i="2"/>
  <c r="F14" i="2" s="1"/>
  <c r="F4" i="2" l="1"/>
  <c r="F12" i="2"/>
  <c r="F9" i="2"/>
  <c r="F7" i="2"/>
  <c r="F10" i="2"/>
  <c r="F5" i="2"/>
  <c r="F13" i="2"/>
  <c r="F8" i="2"/>
  <c r="F11" i="2"/>
  <c r="F6" i="2"/>
  <c r="C31" i="1"/>
  <c r="C15" i="1"/>
  <c r="B31" i="1" l="1"/>
  <c r="B15" i="1"/>
</calcChain>
</file>

<file path=xl/sharedStrings.xml><?xml version="1.0" encoding="utf-8"?>
<sst xmlns="http://schemas.openxmlformats.org/spreadsheetml/2006/main" count="35" uniqueCount="30">
  <si>
    <t>Commercial TV/Radio</t>
  </si>
  <si>
    <t>National Broadcasters</t>
  </si>
  <si>
    <t>Community Broadcasters</t>
  </si>
  <si>
    <t>INVESTIGATIONS FINALISED</t>
  </si>
  <si>
    <t>Investigations Finalised</t>
  </si>
  <si>
    <t>Breach</t>
  </si>
  <si>
    <t>No Breach</t>
  </si>
  <si>
    <t>INVESTIGATIONS FINALISED BY BROADCAST SECTOR</t>
  </si>
  <si>
    <t>TOTAL</t>
  </si>
  <si>
    <t>Subscription television broadcasters</t>
  </si>
  <si>
    <t>Formal Investigation not Commenced</t>
  </si>
  <si>
    <t>Total Assessement Decisions</t>
  </si>
  <si>
    <t>ASSESSMENT DECISIONS</t>
  </si>
  <si>
    <t>Investigation Commenced</t>
  </si>
  <si>
    <t>Investigation commenced</t>
  </si>
  <si>
    <t>No further action</t>
  </si>
  <si>
    <t>ASSESSMENT DECISIONS BY BROADCAST SECTOR</t>
  </si>
  <si>
    <t>Open narrowcast radio</t>
  </si>
  <si>
    <t>National broadcasters</t>
  </si>
  <si>
    <t>Temporary community broadcasters</t>
  </si>
  <si>
    <t>Online content service providers</t>
  </si>
  <si>
    <t xml:space="preserve">Subscription television broadcasters </t>
  </si>
  <si>
    <t xml:space="preserve">Subscription narrowcast television </t>
  </si>
  <si>
    <t>Investigations finalised</t>
  </si>
  <si>
    <t>Month</t>
  </si>
  <si>
    <t>Number of investigations finalised</t>
  </si>
  <si>
    <t>Total number of days investigations finalised were open</t>
  </si>
  <si>
    <t>Total number of months investigations finalised were open</t>
  </si>
  <si>
    <t>Average number of months each investgation finalised was open</t>
  </si>
  <si>
    <t>Rolling average number of months investigations finalised were open for past 12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</si>
</sst>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1" fillId="0" borderId="1" xfId="0" applyNumberFormat="1" applyFont="1" applyBorder="1"/>
    <xf numFmtId="0" fontId="2" fillId="0" borderId="0" xfId="0" applyFont="1"/>
    <xf numFmtId="14" fontId="0" fillId="0" borderId="0" xfId="0" applyNumberFormat="1"/>
    <xf numFmtId="49" fontId="0" fillId="0" borderId="0" xfId="0" applyNumberFormat="1"/>
    <xf numFmtId="17" fontId="0" fillId="0" borderId="0" xfId="0" applyNumberFormat="1"/>
    <xf numFmtId="0" fontId="0" fillId="2" borderId="0" xfId="0" applyFill="1"/>
    <xf numFmtId="17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wrapText="1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0" applyNumberFormat="1"/>
    <xf numFmtId="0" fontId="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4"/>
  <sheetViews>
    <sheetView tabSelected="1" zoomScale="85" zoomScaleNormal="85" workbookViewId="0">
      <selection activeCell="H2" sqref="H2"/>
    </sheetView>
  </sheetViews>
  <sheetFormatPr defaultRowHeight="15" x14ac:dyDescent="0.25"/>
  <cols>
    <col min="1" max="1" width="42.7109375" customWidth="1"/>
    <col min="2" max="2" width="38.140625" customWidth="1"/>
    <col min="3" max="3" width="25.42578125" customWidth="1"/>
    <col min="4" max="4" width="16.85546875" customWidth="1"/>
    <col min="5" max="5" width="16.140625" customWidth="1"/>
    <col min="9" max="9" width="17.85546875" customWidth="1"/>
    <col min="10" max="10" width="12.42578125" customWidth="1"/>
    <col min="13" max="13" width="15.140625" customWidth="1"/>
    <col min="14" max="14" width="26.28515625" customWidth="1"/>
    <col min="15" max="15" width="13.42578125" customWidth="1"/>
    <col min="16" max="16" width="11.42578125" customWidth="1"/>
  </cols>
  <sheetData>
    <row r="1" spans="1:16" s="6" customFormat="1" ht="37.5" customHeight="1" x14ac:dyDescent="0.25">
      <c r="A1" s="19" t="s">
        <v>12</v>
      </c>
      <c r="B1" s="19"/>
      <c r="C1" s="19"/>
    </row>
    <row r="2" spans="1:16" x14ac:dyDescent="0.25">
      <c r="A2" t="s">
        <v>13</v>
      </c>
      <c r="B2">
        <v>2</v>
      </c>
    </row>
    <row r="3" spans="1:16" x14ac:dyDescent="0.25">
      <c r="A3" t="s">
        <v>10</v>
      </c>
      <c r="B3">
        <v>20</v>
      </c>
    </row>
    <row r="4" spans="1:16" x14ac:dyDescent="0.25">
      <c r="A4" t="s">
        <v>11</v>
      </c>
      <c r="B4">
        <v>22</v>
      </c>
    </row>
    <row r="6" spans="1:16" s="6" customFormat="1" ht="41.25" customHeight="1" x14ac:dyDescent="0.25">
      <c r="A6" s="19" t="s">
        <v>16</v>
      </c>
      <c r="B6" s="19"/>
      <c r="C6" s="19"/>
    </row>
    <row r="7" spans="1:16" x14ac:dyDescent="0.25">
      <c r="B7" t="s">
        <v>14</v>
      </c>
      <c r="C7" t="s">
        <v>15</v>
      </c>
    </row>
    <row r="8" spans="1:16" x14ac:dyDescent="0.25">
      <c r="A8" t="s">
        <v>0</v>
      </c>
      <c r="B8">
        <v>2</v>
      </c>
      <c r="C8">
        <v>5</v>
      </c>
    </row>
    <row r="9" spans="1:16" x14ac:dyDescent="0.25">
      <c r="A9" t="s">
        <v>1</v>
      </c>
      <c r="C9">
        <v>7</v>
      </c>
    </row>
    <row r="10" spans="1:16" x14ac:dyDescent="0.25">
      <c r="A10" t="s">
        <v>2</v>
      </c>
      <c r="C10">
        <v>3</v>
      </c>
      <c r="L10" s="4"/>
      <c r="M10" s="3"/>
      <c r="N10" s="3"/>
      <c r="P10" s="4"/>
    </row>
    <row r="11" spans="1:16" x14ac:dyDescent="0.25">
      <c r="A11" t="s">
        <v>19</v>
      </c>
      <c r="C11">
        <v>1</v>
      </c>
      <c r="L11" s="4"/>
      <c r="M11" s="3"/>
      <c r="N11" s="3"/>
      <c r="P11" s="4"/>
    </row>
    <row r="12" spans="1:16" x14ac:dyDescent="0.25">
      <c r="A12" t="s">
        <v>9</v>
      </c>
      <c r="C12">
        <v>1</v>
      </c>
      <c r="L12" s="4"/>
      <c r="M12" s="3"/>
      <c r="N12" s="3"/>
      <c r="P12" s="4"/>
    </row>
    <row r="13" spans="1:16" x14ac:dyDescent="0.25">
      <c r="A13" t="s">
        <v>17</v>
      </c>
      <c r="C13">
        <v>1</v>
      </c>
      <c r="L13" s="4"/>
      <c r="M13" s="3"/>
      <c r="N13" s="3"/>
      <c r="P13" s="4"/>
    </row>
    <row r="14" spans="1:16" x14ac:dyDescent="0.25">
      <c r="A14" t="s">
        <v>20</v>
      </c>
      <c r="C14">
        <v>2</v>
      </c>
      <c r="L14" s="4"/>
      <c r="M14" s="3"/>
      <c r="N14" s="3"/>
      <c r="P14" s="4"/>
    </row>
    <row r="15" spans="1:16" x14ac:dyDescent="0.25">
      <c r="A15" t="s">
        <v>8</v>
      </c>
      <c r="B15" s="2">
        <f>SUM(B8:B13)</f>
        <v>2</v>
      </c>
      <c r="C15" s="2">
        <f>SUM(C8:C14)</f>
        <v>20</v>
      </c>
      <c r="L15" s="4"/>
      <c r="M15" s="3"/>
      <c r="N15" s="3"/>
      <c r="P15" s="4"/>
    </row>
    <row r="16" spans="1:16" x14ac:dyDescent="0.25">
      <c r="A16" s="1"/>
    </row>
    <row r="17" spans="1:4" s="6" customFormat="1" ht="34.5" customHeight="1" x14ac:dyDescent="0.25">
      <c r="A17" s="19" t="s">
        <v>3</v>
      </c>
      <c r="B17" s="19"/>
      <c r="C17" s="19"/>
    </row>
    <row r="18" spans="1:4" x14ac:dyDescent="0.25">
      <c r="A18" t="s">
        <v>4</v>
      </c>
      <c r="B18">
        <v>11</v>
      </c>
    </row>
    <row r="19" spans="1:4" x14ac:dyDescent="0.25">
      <c r="A19" t="s">
        <v>5</v>
      </c>
      <c r="B19">
        <v>11</v>
      </c>
    </row>
    <row r="20" spans="1:4" x14ac:dyDescent="0.25">
      <c r="A20" t="s">
        <v>6</v>
      </c>
      <c r="B20">
        <v>0</v>
      </c>
    </row>
    <row r="23" spans="1:4" s="6" customFormat="1" ht="34.5" customHeight="1" x14ac:dyDescent="0.25">
      <c r="A23" s="19" t="s">
        <v>7</v>
      </c>
      <c r="B23" s="19"/>
      <c r="C23" s="19"/>
    </row>
    <row r="25" spans="1:4" x14ac:dyDescent="0.25">
      <c r="B25" t="s">
        <v>6</v>
      </c>
      <c r="C25" t="s">
        <v>5</v>
      </c>
    </row>
    <row r="26" spans="1:4" x14ac:dyDescent="0.25">
      <c r="A26" t="s">
        <v>0</v>
      </c>
      <c r="C26">
        <v>7</v>
      </c>
    </row>
    <row r="27" spans="1:4" x14ac:dyDescent="0.25">
      <c r="A27" t="s">
        <v>18</v>
      </c>
      <c r="C27">
        <v>1</v>
      </c>
    </row>
    <row r="28" spans="1:4" x14ac:dyDescent="0.25">
      <c r="A28" t="s">
        <v>2</v>
      </c>
      <c r="C28">
        <v>1</v>
      </c>
    </row>
    <row r="29" spans="1:4" x14ac:dyDescent="0.25">
      <c r="A29" t="s">
        <v>21</v>
      </c>
      <c r="C29">
        <v>1</v>
      </c>
    </row>
    <row r="30" spans="1:4" x14ac:dyDescent="0.25">
      <c r="A30" t="s">
        <v>22</v>
      </c>
      <c r="C30">
        <v>1</v>
      </c>
    </row>
    <row r="31" spans="1:4" x14ac:dyDescent="0.25">
      <c r="A31" t="s">
        <v>8</v>
      </c>
      <c r="B31" s="2">
        <f>SUM(B26:B29)</f>
        <v>0</v>
      </c>
      <c r="C31" s="2">
        <f>SUM(C26:C30)</f>
        <v>11</v>
      </c>
      <c r="D31" s="2"/>
    </row>
    <row r="53" spans="1:6" x14ac:dyDescent="0.25">
      <c r="A53" s="7"/>
      <c r="B53" s="8"/>
      <c r="C53" s="8"/>
      <c r="D53" s="8"/>
      <c r="E53" s="8"/>
      <c r="F53" s="11"/>
    </row>
    <row r="54" spans="1:6" x14ac:dyDescent="0.25">
      <c r="A54" s="5"/>
      <c r="B54" s="9"/>
      <c r="C54" s="9"/>
      <c r="D54" s="10"/>
      <c r="E54" s="9"/>
      <c r="F54" s="12"/>
    </row>
    <row r="55" spans="1:6" x14ac:dyDescent="0.25">
      <c r="A55" s="5"/>
      <c r="B55" s="9"/>
      <c r="C55" s="9"/>
      <c r="D55" s="10"/>
      <c r="E55" s="9"/>
      <c r="F55" s="12"/>
    </row>
    <row r="56" spans="1:6" x14ac:dyDescent="0.25">
      <c r="A56" s="5"/>
      <c r="B56" s="9"/>
      <c r="C56" s="9"/>
      <c r="D56" s="10"/>
      <c r="E56" s="9"/>
      <c r="F56" s="12"/>
    </row>
    <row r="57" spans="1:6" x14ac:dyDescent="0.25">
      <c r="A57" s="5"/>
      <c r="B57" s="9"/>
      <c r="C57" s="9"/>
      <c r="D57" s="10"/>
      <c r="E57" s="9"/>
      <c r="F57" s="12"/>
    </row>
    <row r="58" spans="1:6" x14ac:dyDescent="0.25">
      <c r="A58" s="5"/>
      <c r="B58" s="9"/>
      <c r="C58" s="9"/>
      <c r="D58" s="10"/>
      <c r="E58" s="9"/>
      <c r="F58" s="12"/>
    </row>
    <row r="59" spans="1:6" x14ac:dyDescent="0.25">
      <c r="A59" s="5"/>
      <c r="B59" s="9"/>
      <c r="C59" s="9"/>
      <c r="D59" s="10"/>
      <c r="E59" s="9"/>
      <c r="F59" s="12"/>
    </row>
    <row r="60" spans="1:6" x14ac:dyDescent="0.25">
      <c r="A60" s="5"/>
      <c r="B60" s="9"/>
      <c r="C60" s="9"/>
      <c r="D60" s="10"/>
      <c r="E60" s="9"/>
      <c r="F60" s="12"/>
    </row>
    <row r="61" spans="1:6" x14ac:dyDescent="0.25">
      <c r="A61" s="5"/>
      <c r="B61" s="9"/>
      <c r="C61" s="9"/>
      <c r="D61" s="10"/>
      <c r="E61" s="9"/>
      <c r="F61" s="12"/>
    </row>
    <row r="62" spans="1:6" x14ac:dyDescent="0.25">
      <c r="A62" s="5"/>
      <c r="B62" s="9"/>
      <c r="C62" s="9"/>
      <c r="D62" s="10"/>
      <c r="E62" s="9"/>
      <c r="F62" s="12"/>
    </row>
    <row r="63" spans="1:6" x14ac:dyDescent="0.25">
      <c r="A63" s="5"/>
      <c r="B63" s="9"/>
      <c r="C63" s="9"/>
      <c r="D63" s="10"/>
      <c r="E63" s="9"/>
      <c r="F63" s="12"/>
    </row>
    <row r="64" spans="1:6" x14ac:dyDescent="0.25">
      <c r="A64" s="5"/>
      <c r="B64" s="9"/>
      <c r="C64" s="9"/>
      <c r="D64" s="10"/>
      <c r="E64" s="9"/>
      <c r="F64" s="12"/>
    </row>
    <row r="65" spans="1:6" x14ac:dyDescent="0.25">
      <c r="A65" s="5"/>
      <c r="B65" s="9"/>
      <c r="C65" s="9"/>
      <c r="D65" s="10"/>
      <c r="E65" s="9"/>
      <c r="F65" s="12"/>
    </row>
    <row r="66" spans="1:6" x14ac:dyDescent="0.25">
      <c r="A66" s="5"/>
      <c r="B66" s="9"/>
      <c r="C66" s="9"/>
      <c r="D66" s="10"/>
      <c r="E66" s="9"/>
      <c r="F66" s="12"/>
    </row>
    <row r="67" spans="1:6" x14ac:dyDescent="0.25">
      <c r="A67" s="5"/>
      <c r="B67" s="9"/>
      <c r="C67" s="9"/>
      <c r="D67" s="10"/>
      <c r="E67" s="9"/>
      <c r="F67" s="12"/>
    </row>
    <row r="68" spans="1:6" x14ac:dyDescent="0.25">
      <c r="A68" s="5"/>
      <c r="B68" s="9"/>
      <c r="C68" s="9"/>
      <c r="D68" s="10"/>
      <c r="E68" s="9"/>
      <c r="F68" s="12"/>
    </row>
    <row r="69" spans="1:6" x14ac:dyDescent="0.25">
      <c r="A69" s="5"/>
      <c r="B69" s="9"/>
      <c r="C69" s="9"/>
      <c r="D69" s="10"/>
      <c r="E69" s="9"/>
      <c r="F69" s="12"/>
    </row>
    <row r="70" spans="1:6" x14ac:dyDescent="0.25">
      <c r="A70" s="5"/>
      <c r="B70" s="9"/>
      <c r="C70" s="9"/>
      <c r="D70" s="10"/>
      <c r="E70" s="9"/>
      <c r="F70" s="12"/>
    </row>
    <row r="71" spans="1:6" x14ac:dyDescent="0.25">
      <c r="A71" s="5"/>
      <c r="B71" s="9"/>
      <c r="C71" s="9"/>
      <c r="D71" s="10"/>
      <c r="E71" s="9"/>
      <c r="F71" s="12"/>
    </row>
    <row r="72" spans="1:6" x14ac:dyDescent="0.25">
      <c r="A72" s="5"/>
      <c r="B72" s="9"/>
      <c r="C72" s="9"/>
      <c r="D72" s="10"/>
      <c r="E72" s="9"/>
      <c r="F72" s="12"/>
    </row>
    <row r="73" spans="1:6" x14ac:dyDescent="0.25">
      <c r="A73" s="5"/>
      <c r="B73" s="9"/>
      <c r="C73" s="9"/>
      <c r="D73" s="10"/>
      <c r="E73" s="9"/>
      <c r="F73" s="12"/>
    </row>
    <row r="74" spans="1:6" x14ac:dyDescent="0.25">
      <c r="A74" s="5"/>
      <c r="B74" s="9"/>
      <c r="C74" s="9"/>
      <c r="D74" s="10"/>
      <c r="E74" s="9"/>
      <c r="F74" s="12"/>
    </row>
    <row r="75" spans="1:6" x14ac:dyDescent="0.25">
      <c r="A75" s="5"/>
      <c r="B75" s="9"/>
      <c r="C75" s="9"/>
      <c r="D75" s="10"/>
      <c r="E75" s="9"/>
      <c r="F75" s="12"/>
    </row>
    <row r="76" spans="1:6" x14ac:dyDescent="0.25">
      <c r="A76" s="5"/>
      <c r="B76" s="9"/>
      <c r="C76" s="9"/>
      <c r="D76" s="10"/>
      <c r="E76" s="9"/>
      <c r="F76" s="12"/>
    </row>
    <row r="77" spans="1:6" x14ac:dyDescent="0.25">
      <c r="A77" s="5"/>
      <c r="B77" s="9"/>
      <c r="C77" s="9"/>
      <c r="D77" s="10"/>
      <c r="E77" s="9"/>
      <c r="F77" s="12"/>
    </row>
    <row r="78" spans="1:6" x14ac:dyDescent="0.25">
      <c r="A78" s="5"/>
      <c r="B78" s="9"/>
      <c r="C78" s="9"/>
      <c r="D78" s="9"/>
      <c r="E78" s="9"/>
      <c r="F78" s="12"/>
    </row>
    <row r="79" spans="1:6" x14ac:dyDescent="0.25">
      <c r="A79" s="5"/>
      <c r="B79" s="9"/>
      <c r="C79" s="9"/>
      <c r="D79" s="9"/>
      <c r="E79" s="9"/>
      <c r="F79" s="12"/>
    </row>
    <row r="80" spans="1:6" x14ac:dyDescent="0.25">
      <c r="A80" s="5"/>
      <c r="B80" s="9"/>
      <c r="C80" s="9"/>
      <c r="D80" s="9"/>
      <c r="E80" s="9"/>
      <c r="F80" s="12"/>
    </row>
    <row r="81" spans="1:6" x14ac:dyDescent="0.25">
      <c r="A81" s="5"/>
      <c r="B81" s="9"/>
      <c r="C81" s="9"/>
      <c r="D81" s="9"/>
      <c r="E81" s="9"/>
      <c r="F81" s="12"/>
    </row>
    <row r="82" spans="1:6" x14ac:dyDescent="0.25">
      <c r="A82" s="5"/>
      <c r="B82" s="9"/>
      <c r="C82" s="9"/>
      <c r="D82" s="9"/>
      <c r="E82" s="9"/>
      <c r="F82" s="12"/>
    </row>
    <row r="83" spans="1:6" x14ac:dyDescent="0.25">
      <c r="A83" s="5"/>
      <c r="B83" s="9"/>
      <c r="C83" s="9"/>
      <c r="D83" s="9"/>
      <c r="E83" s="9"/>
      <c r="F83" s="12"/>
    </row>
    <row r="84" spans="1:6" x14ac:dyDescent="0.25">
      <c r="A84" s="5"/>
      <c r="B84" s="9"/>
      <c r="C84" s="9"/>
      <c r="D84" s="9"/>
      <c r="E84" s="9"/>
      <c r="F84" s="12"/>
    </row>
    <row r="85" spans="1:6" x14ac:dyDescent="0.25">
      <c r="A85" s="5"/>
      <c r="B85" s="9"/>
      <c r="C85" s="9"/>
      <c r="D85" s="9"/>
      <c r="E85" s="9"/>
      <c r="F85" s="12"/>
    </row>
    <row r="86" spans="1:6" x14ac:dyDescent="0.25">
      <c r="A86" s="5"/>
      <c r="B86" s="9"/>
      <c r="C86" s="9"/>
      <c r="D86" s="9"/>
      <c r="E86" s="9"/>
      <c r="F86" s="12"/>
    </row>
    <row r="87" spans="1:6" x14ac:dyDescent="0.25">
      <c r="A87" s="5"/>
      <c r="B87" s="9"/>
      <c r="C87" s="9"/>
      <c r="D87" s="9"/>
      <c r="E87" s="9"/>
      <c r="F87" s="12"/>
    </row>
    <row r="88" spans="1:6" x14ac:dyDescent="0.25">
      <c r="A88" s="5"/>
      <c r="B88" s="9"/>
      <c r="C88" s="9"/>
      <c r="D88" s="9"/>
      <c r="E88" s="9"/>
      <c r="F88" s="12"/>
    </row>
    <row r="89" spans="1:6" x14ac:dyDescent="0.25">
      <c r="A89" s="5"/>
      <c r="B89" s="9"/>
      <c r="C89" s="9"/>
      <c r="D89" s="9"/>
      <c r="E89" s="9"/>
      <c r="F89" s="12"/>
    </row>
    <row r="90" spans="1:6" x14ac:dyDescent="0.25">
      <c r="A90" s="5"/>
      <c r="B90" s="9"/>
      <c r="C90" s="9"/>
      <c r="D90" s="9"/>
      <c r="E90" s="9"/>
      <c r="F90" s="12"/>
    </row>
    <row r="91" spans="1:6" x14ac:dyDescent="0.25">
      <c r="A91" s="5"/>
      <c r="B91" s="9"/>
      <c r="C91" s="9"/>
      <c r="D91" s="9"/>
      <c r="E91" s="9"/>
      <c r="F91" s="12"/>
    </row>
    <row r="92" spans="1:6" x14ac:dyDescent="0.25">
      <c r="A92" s="5"/>
      <c r="B92" s="9"/>
      <c r="C92" s="9"/>
      <c r="D92" s="9"/>
      <c r="E92" s="9"/>
      <c r="F92" s="12"/>
    </row>
    <row r="93" spans="1:6" x14ac:dyDescent="0.25">
      <c r="A93" s="5"/>
      <c r="B93" s="9"/>
      <c r="C93" s="9"/>
      <c r="D93" s="9"/>
      <c r="E93" s="9"/>
      <c r="F93" s="12"/>
    </row>
    <row r="94" spans="1:6" x14ac:dyDescent="0.25">
      <c r="A94" s="5"/>
      <c r="B94" s="9"/>
      <c r="C94" s="9"/>
      <c r="D94" s="9"/>
      <c r="E94" s="9"/>
      <c r="F94" s="12"/>
    </row>
    <row r="95" spans="1:6" x14ac:dyDescent="0.25">
      <c r="A95" s="5"/>
      <c r="B95" s="9"/>
      <c r="C95" s="9"/>
      <c r="D95" s="9"/>
      <c r="E95" s="9"/>
      <c r="F95" s="12"/>
    </row>
    <row r="96" spans="1:6" x14ac:dyDescent="0.25">
      <c r="A96" s="5"/>
      <c r="B96" s="9"/>
      <c r="C96" s="9"/>
      <c r="D96" s="9"/>
      <c r="E96" s="9"/>
      <c r="F96" s="12"/>
    </row>
    <row r="97" spans="1:6" x14ac:dyDescent="0.25">
      <c r="A97" s="5"/>
      <c r="B97" s="9"/>
      <c r="C97" s="9"/>
      <c r="D97" s="9"/>
      <c r="E97" s="9"/>
      <c r="F97" s="12"/>
    </row>
    <row r="98" spans="1:6" x14ac:dyDescent="0.25">
      <c r="A98" s="5"/>
      <c r="B98" s="9"/>
      <c r="C98" s="9"/>
      <c r="D98" s="9"/>
      <c r="E98" s="9"/>
      <c r="F98" s="12"/>
    </row>
    <row r="99" spans="1:6" x14ac:dyDescent="0.25">
      <c r="A99" s="5"/>
      <c r="B99" s="9"/>
      <c r="C99" s="9"/>
      <c r="D99" s="9"/>
      <c r="E99" s="9"/>
      <c r="F99" s="12"/>
    </row>
    <row r="100" spans="1:6" x14ac:dyDescent="0.25">
      <c r="A100" s="5"/>
      <c r="B100" s="9"/>
      <c r="C100" s="9"/>
      <c r="D100" s="9"/>
      <c r="E100" s="9"/>
      <c r="F100" s="12"/>
    </row>
    <row r="101" spans="1:6" x14ac:dyDescent="0.25">
      <c r="A101" s="5"/>
      <c r="B101" s="9"/>
      <c r="C101" s="9"/>
      <c r="D101" s="9"/>
      <c r="E101" s="9"/>
      <c r="F101" s="12"/>
    </row>
    <row r="102" spans="1:6" x14ac:dyDescent="0.25">
      <c r="A102" s="5"/>
      <c r="B102" s="9"/>
      <c r="C102" s="9"/>
      <c r="D102" s="9"/>
      <c r="E102" s="9"/>
      <c r="F102" s="12"/>
    </row>
    <row r="103" spans="1:6" x14ac:dyDescent="0.25">
      <c r="A103" s="5"/>
      <c r="B103" s="9"/>
      <c r="C103" s="9"/>
      <c r="D103" s="9"/>
      <c r="E103" s="9"/>
      <c r="F103" s="12"/>
    </row>
    <row r="104" spans="1:6" x14ac:dyDescent="0.25">
      <c r="A104" s="5"/>
      <c r="B104" s="9"/>
      <c r="C104" s="9"/>
      <c r="D104" s="9"/>
      <c r="E104" s="9"/>
      <c r="F104" s="12"/>
    </row>
  </sheetData>
  <mergeCells count="4">
    <mergeCell ref="A1:C1"/>
    <mergeCell ref="A6:C6"/>
    <mergeCell ref="A17:C17"/>
    <mergeCell ref="A23:C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A0088-DA50-415E-9D59-0BCC0B38FFDE}">
  <dimension ref="A1:F14"/>
  <sheetViews>
    <sheetView workbookViewId="0">
      <selection activeCell="I9" sqref="I9"/>
    </sheetView>
  </sheetViews>
  <sheetFormatPr defaultRowHeight="15" x14ac:dyDescent="0.25"/>
  <cols>
    <col min="1" max="1" width="12.42578125" customWidth="1"/>
    <col min="2" max="2" width="13.28515625" customWidth="1"/>
    <col min="3" max="3" width="10.7109375" customWidth="1"/>
    <col min="4" max="4" width="12.28515625" customWidth="1"/>
    <col min="5" max="5" width="13" customWidth="1"/>
    <col min="6" max="6" width="17.140625" customWidth="1"/>
  </cols>
  <sheetData>
    <row r="1" spans="1:6" ht="18.75" x14ac:dyDescent="0.3">
      <c r="A1" s="13" t="s">
        <v>23</v>
      </c>
      <c r="B1" s="14"/>
      <c r="C1" s="14"/>
      <c r="D1" s="14"/>
      <c r="E1" s="13"/>
      <c r="F1" s="14"/>
    </row>
    <row r="2" spans="1:6" ht="105" x14ac:dyDescent="0.25">
      <c r="A2" s="15" t="s">
        <v>24</v>
      </c>
      <c r="B2" s="15" t="s">
        <v>25</v>
      </c>
      <c r="C2" s="15" t="s">
        <v>26</v>
      </c>
      <c r="D2" s="15" t="s">
        <v>27</v>
      </c>
      <c r="E2" s="15" t="s">
        <v>28</v>
      </c>
      <c r="F2" s="15" t="s">
        <v>29</v>
      </c>
    </row>
    <row r="3" spans="1:6" x14ac:dyDescent="0.25">
      <c r="A3" s="5">
        <v>44562</v>
      </c>
      <c r="B3" s="16">
        <v>0</v>
      </c>
      <c r="C3" s="17">
        <v>0</v>
      </c>
      <c r="D3" s="10">
        <f t="shared" ref="D3:D14" si="0">C3/30.5</f>
        <v>0</v>
      </c>
      <c r="E3" s="18">
        <v>0</v>
      </c>
      <c r="F3" s="18">
        <v>0</v>
      </c>
    </row>
    <row r="4" spans="1:6" x14ac:dyDescent="0.25">
      <c r="A4" s="5">
        <v>44593</v>
      </c>
      <c r="B4" s="16">
        <v>1</v>
      </c>
      <c r="C4" s="17">
        <v>97</v>
      </c>
      <c r="D4" s="10">
        <f t="shared" si="0"/>
        <v>3.180327868852459</v>
      </c>
      <c r="E4" s="18">
        <f t="shared" ref="E4:E14" si="1">D4/B4</f>
        <v>3.180327868852459</v>
      </c>
      <c r="F4" s="18">
        <f>SUM(D3:D4)/SUM(B3:B4)</f>
        <v>3.180327868852459</v>
      </c>
    </row>
    <row r="5" spans="1:6" x14ac:dyDescent="0.25">
      <c r="A5" s="5">
        <v>44621</v>
      </c>
      <c r="B5" s="16">
        <v>4</v>
      </c>
      <c r="C5" s="17">
        <v>1294</v>
      </c>
      <c r="D5" s="10">
        <f t="shared" si="0"/>
        <v>42.42622950819672</v>
      </c>
      <c r="E5" s="18">
        <f t="shared" si="1"/>
        <v>10.60655737704918</v>
      </c>
      <c r="F5" s="18">
        <f>SUM(D3:D5)/SUM(B3:B5)</f>
        <v>9.1213114754098363</v>
      </c>
    </row>
    <row r="6" spans="1:6" x14ac:dyDescent="0.25">
      <c r="A6" s="5">
        <v>44652</v>
      </c>
      <c r="B6" s="16">
        <v>6</v>
      </c>
      <c r="C6" s="17">
        <v>1421</v>
      </c>
      <c r="D6" s="10">
        <f t="shared" si="0"/>
        <v>46.590163934426229</v>
      </c>
      <c r="E6" s="18">
        <f t="shared" si="1"/>
        <v>7.7650273224043715</v>
      </c>
      <c r="F6" s="18">
        <f>SUM(D3:D6)/SUM(B3:B6)</f>
        <v>8.381520119225037</v>
      </c>
    </row>
    <row r="7" spans="1:6" x14ac:dyDescent="0.25">
      <c r="A7" s="5">
        <v>44682</v>
      </c>
      <c r="B7" s="16">
        <v>3</v>
      </c>
      <c r="C7" s="17">
        <v>1372</v>
      </c>
      <c r="D7" s="10">
        <f t="shared" si="0"/>
        <v>44.983606557377051</v>
      </c>
      <c r="E7" s="18">
        <f t="shared" si="1"/>
        <v>14.994535519125684</v>
      </c>
      <c r="F7" s="18">
        <f>SUM(D3:D7)/SUM(B3:B7)</f>
        <v>9.7985948477751759</v>
      </c>
    </row>
    <row r="8" spans="1:6" x14ac:dyDescent="0.25">
      <c r="A8" s="5">
        <v>44713</v>
      </c>
      <c r="B8" s="16">
        <v>5</v>
      </c>
      <c r="C8" s="17">
        <v>1069</v>
      </c>
      <c r="D8" s="10">
        <f t="shared" si="0"/>
        <v>35.049180327868854</v>
      </c>
      <c r="E8" s="18">
        <f t="shared" si="1"/>
        <v>7.0098360655737704</v>
      </c>
      <c r="F8" s="18">
        <f>SUM(D3:D8)/SUM(B3:B8)</f>
        <v>9.0647109577221752</v>
      </c>
    </row>
    <row r="9" spans="1:6" x14ac:dyDescent="0.25">
      <c r="A9" s="5">
        <v>44743</v>
      </c>
      <c r="B9" s="16">
        <v>2</v>
      </c>
      <c r="C9" s="17">
        <v>636</v>
      </c>
      <c r="D9" s="10">
        <f t="shared" si="0"/>
        <v>20.852459016393443</v>
      </c>
      <c r="E9" s="18">
        <f t="shared" si="1"/>
        <v>10.426229508196721</v>
      </c>
      <c r="F9" s="18">
        <f>SUM(D3:D9)/SUM(B3:B9)</f>
        <v>9.1943793911007035</v>
      </c>
    </row>
    <row r="10" spans="1:6" x14ac:dyDescent="0.25">
      <c r="A10" s="5">
        <v>44774</v>
      </c>
      <c r="B10" s="16">
        <v>1</v>
      </c>
      <c r="C10" s="17">
        <v>401</v>
      </c>
      <c r="D10" s="10">
        <f t="shared" si="0"/>
        <v>13.147540983606557</v>
      </c>
      <c r="E10" s="18">
        <f t="shared" si="1"/>
        <v>13.147540983606557</v>
      </c>
      <c r="F10" s="18">
        <f>SUM(D3:D10)/SUM(B3:B10)</f>
        <v>9.3740685543964233</v>
      </c>
    </row>
    <row r="11" spans="1:6" x14ac:dyDescent="0.25">
      <c r="A11" s="5">
        <v>44805</v>
      </c>
      <c r="B11" s="16">
        <v>4</v>
      </c>
      <c r="C11" s="17">
        <v>1106</v>
      </c>
      <c r="D11" s="10">
        <f t="shared" si="0"/>
        <v>36.26229508196721</v>
      </c>
      <c r="E11" s="18">
        <f t="shared" si="1"/>
        <v>9.0655737704918025</v>
      </c>
      <c r="F11" s="18">
        <f>SUM(D3:D11)/SUM(B3:B11)</f>
        <v>9.3266078184110981</v>
      </c>
    </row>
    <row r="12" spans="1:6" x14ac:dyDescent="0.25">
      <c r="A12" s="5">
        <v>44835</v>
      </c>
      <c r="B12" s="16">
        <v>5</v>
      </c>
      <c r="C12" s="17">
        <v>1161</v>
      </c>
      <c r="D12" s="10">
        <f t="shared" si="0"/>
        <v>38.065573770491802</v>
      </c>
      <c r="E12" s="18">
        <f t="shared" si="1"/>
        <v>7.6131147540983601</v>
      </c>
      <c r="F12" s="18">
        <f>SUM(D3:D12)/SUM(B3:B12)</f>
        <v>9.0502379693283981</v>
      </c>
    </row>
    <row r="13" spans="1:6" x14ac:dyDescent="0.25">
      <c r="A13" s="5">
        <v>44866</v>
      </c>
      <c r="B13" s="16">
        <v>0</v>
      </c>
      <c r="C13" s="17">
        <v>0</v>
      </c>
      <c r="D13" s="10">
        <f t="shared" si="0"/>
        <v>0</v>
      </c>
      <c r="E13" s="18">
        <v>0</v>
      </c>
      <c r="F13" s="18">
        <f>SUM(D3:D13)/SUM(B3:B13)</f>
        <v>9.0502379693283981</v>
      </c>
    </row>
    <row r="14" spans="1:6" x14ac:dyDescent="0.25">
      <c r="A14" s="5">
        <v>44896</v>
      </c>
      <c r="B14" s="16">
        <v>6</v>
      </c>
      <c r="C14" s="17">
        <v>1670</v>
      </c>
      <c r="D14" s="10">
        <f t="shared" si="0"/>
        <v>54.754098360655739</v>
      </c>
      <c r="E14" s="18">
        <f t="shared" si="1"/>
        <v>9.1256830601092904</v>
      </c>
      <c r="F14" s="18">
        <f t="shared" ref="F14" si="2">SUM(D3:D14)/SUM(B3:B14)</f>
        <v>9.0624723083739482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0 xmlns="ca07fed3-8a63-4bbc-9f51-34900236539e" xsi:nil="true"/>
    <_dlc_DocId xmlns="d71819ef-55b9-420a-86a4-d36bc037540e">AM7W7QW6R7VW-1655642968-7744</_dlc_DocId>
    <_dlc_DocIdUrl xmlns="d71819ef-55b9-420a-86a4-d36bc037540e">
      <Url>http://collaboration/organisation/cccd/CCB/_layouts/15/DocIdRedir.aspx?ID=AM7W7QW6R7VW-1655642968-7744</Url>
      <Description>AM7W7QW6R7VW-1655642968-7744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7FA7447704FF4EB0A5F09006421110" ma:contentTypeVersion="6" ma:contentTypeDescription="Create a new document." ma:contentTypeScope="" ma:versionID="1089ac761dc160b3249be2db3f13c53b">
  <xsd:schema xmlns:xsd="http://www.w3.org/2001/XMLSchema" xmlns:xs="http://www.w3.org/2001/XMLSchema" xmlns:p="http://schemas.microsoft.com/office/2006/metadata/properties" xmlns:ns2="d71819ef-55b9-420a-86a4-d36bc037540e" xmlns:ns3="ca07fed3-8a63-4bbc-9f51-34900236539e" targetNamespace="http://schemas.microsoft.com/office/2006/metadata/properties" ma:root="true" ma:fieldsID="5a7c6efb113a8f9793fec4f2362b9b43" ns2:_="" ns3:_="">
    <xsd:import namespace="d71819ef-55b9-420a-86a4-d36bc037540e"/>
    <xsd:import namespace="ca07fed3-8a63-4bbc-9f51-34900236539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Notes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1819ef-55b9-420a-86a4-d36bc037540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07fed3-8a63-4bbc-9f51-34900236539e" elementFormDefault="qualified">
    <xsd:import namespace="http://schemas.microsoft.com/office/2006/documentManagement/types"/>
    <xsd:import namespace="http://schemas.microsoft.com/office/infopath/2007/PartnerControls"/>
    <xsd:element name="Notes0" ma:index="11" nillable="true" ma:displayName="Notes" ma:internalName="Notes0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382A65-B007-4E4A-87AE-A99D31F3D07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DFCC150-2C56-4C79-A8FA-6E3DF2803B51}">
  <ds:schemaRefs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d71819ef-55b9-420a-86a4-d36bc037540e"/>
    <ds:schemaRef ds:uri="http://www.w3.org/XML/1998/namespace"/>
    <ds:schemaRef ds:uri="http://schemas.microsoft.com/office/2006/documentManagement/types"/>
    <ds:schemaRef ds:uri="ca07fed3-8a63-4bbc-9f51-34900236539e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F60548A-ADA9-4003-B498-F3CC6914B7D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CA14974-F9A2-4D26-ABFD-6B24ED6CF4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1819ef-55b9-420a-86a4-d36bc037540e"/>
    <ds:schemaRef ds:uri="ca07fed3-8a63-4bbc-9f51-3490023653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Time taken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CSB QR Data_1 Jan 2021 to 31 Mar  2021_Accessibility Version xlsx</dc:title>
  <dc:creator/>
  <cp:lastModifiedBy/>
  <dcterms:created xsi:type="dcterms:W3CDTF">2019-02-24T23:25:57Z</dcterms:created>
  <dcterms:modified xsi:type="dcterms:W3CDTF">2023-09-28T06:01:07Z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0x010100E17FA7447704FF4EB0A5F09006421110</vt:lpwstr>
  </property>
  <property fmtid="{D5CDD505-2E9C-101B-9397-08002B2CF9AE}" pid="3" name="_dlc_DocIdItemGuid">
    <vt:lpwstr>f8489baa-f182-4328-91f2-aedc6c2e6d2b</vt:lpwstr>
  </property>
</Properties>
</file>