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46" documentId="8_{CCBB086E-8C30-4292-BDC5-D48F9F017536}" xr6:coauthVersionLast="47" xr6:coauthVersionMax="47" xr10:uidLastSave="{64E6578B-C56A-42B1-9F89-EA54DC4C7FED}"/>
  <bookViews>
    <workbookView xWindow="25080" yWindow="-120" windowWidth="25440" windowHeight="15390" xr2:uid="{00000000-000D-0000-FFFF-FFFF00000000}"/>
  </bookViews>
  <sheets>
    <sheet name="DATA" sheetId="1" r:id="rId1"/>
    <sheet name="Time tak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D13" i="2"/>
  <c r="E13" i="2" s="1"/>
  <c r="D12" i="2"/>
  <c r="F13" i="2" s="1"/>
  <c r="D28" i="1"/>
  <c r="D11" i="2"/>
  <c r="E11" i="2" s="1"/>
  <c r="D10" i="2"/>
  <c r="D9" i="2"/>
  <c r="B14" i="1"/>
  <c r="D8" i="2"/>
  <c r="E8" i="2" s="1"/>
  <c r="D7" i="2"/>
  <c r="D6" i="2"/>
  <c r="E6" i="2" s="1"/>
  <c r="D5" i="2"/>
  <c r="E5" i="2" s="1"/>
  <c r="D4" i="2"/>
  <c r="E4" i="2" s="1"/>
  <c r="D3" i="2"/>
  <c r="E3" i="2" s="1"/>
  <c r="E12" i="2" l="1"/>
  <c r="F12" i="2"/>
  <c r="F14" i="2"/>
  <c r="F8" i="2"/>
  <c r="F10" i="2"/>
  <c r="E9" i="2"/>
  <c r="F9" i="2"/>
  <c r="F11" i="2"/>
  <c r="F6" i="2"/>
  <c r="F3" i="2"/>
  <c r="F4" i="2"/>
  <c r="F7" i="2"/>
  <c r="F5" i="2"/>
  <c r="C28" i="1"/>
  <c r="C14" i="1"/>
  <c r="B28" i="1" l="1"/>
</calcChain>
</file>

<file path=xl/sharedStrings.xml><?xml version="1.0" encoding="utf-8"?>
<sst xmlns="http://schemas.openxmlformats.org/spreadsheetml/2006/main" count="34" uniqueCount="29">
  <si>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</si>
  <si>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</si>
  <si>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</si>
  <si>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</si>
  <si>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</si>
  <si>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</si>
  <si>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</si>
  <si>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</si>
  <si>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</si>
  <si>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Formal Investigation not Commenced</t>
  </si>
  <si>
    <t>Total Assessement Decisions</t>
  </si>
  <si>
    <t>ASSESSMENT DECISIONS</t>
  </si>
  <si>
    <t>Investigation Commenced</t>
  </si>
  <si>
    <t>Investigation commenced</t>
  </si>
  <si>
    <t>No further action</t>
  </si>
  <si>
    <t>ASSESSMENT DECISIONS BY BROADCAST SECTOR</t>
  </si>
  <si>
    <t>Online content service providers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</si>
  <si>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</si>
  <si>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</si>
  <si>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</si>
  <si>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</si>
  <si>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</si>
  <si>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</si>
  <si>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</si>
  <si>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Onlne content providers</t>
  </si>
  <si>
    <t>Subscription television</t>
  </si>
  <si>
    <t>Narrowcast radio</t>
  </si>
  <si>
    <t>No Finding</t>
  </si>
  <si>
    <t>Commercial TV/radio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</si>
</sst>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42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19" t="s">
        <v>11</v>
      </c>
      <c r="B1" s="19"/>
      <c r="C1" s="19"/>
    </row>
    <row r="2" spans="1:16" x14ac:dyDescent="0.25">
      <c r="A2" t="s">
        <v>12</v>
      </c>
      <c r="B2">
        <v>9</v>
      </c>
    </row>
    <row r="3" spans="1:16" x14ac:dyDescent="0.25">
      <c r="A3" t="s">
        <v>9</v>
      </c>
      <c r="B3">
        <v>34</v>
      </c>
    </row>
    <row r="4" spans="1:16" x14ac:dyDescent="0.25">
      <c r="A4" t="s">
        <v>10</v>
      </c>
      <c r="B4">
        <v>43</v>
      </c>
    </row>
    <row r="6" spans="1:16" s="6" customFormat="1" ht="41.25" customHeight="1" x14ac:dyDescent="0.25">
      <c r="A6" s="19" t="s">
        <v>15</v>
      </c>
      <c r="B6" s="19"/>
      <c r="C6" s="19"/>
    </row>
    <row r="7" spans="1:16" x14ac:dyDescent="0.25">
      <c r="B7" t="s">
        <v>13</v>
      </c>
      <c r="C7" t="s">
        <v>14</v>
      </c>
    </row>
    <row r="8" spans="1:16" x14ac:dyDescent="0.25">
      <c r="A8" t="s">
        <v>0</v>
      </c>
      <c r="C8">
        <v>18</v>
      </c>
    </row>
    <row r="9" spans="1:16" x14ac:dyDescent="0.25">
      <c r="A9" t="s">
        <v>25</v>
      </c>
      <c r="C9">
        <v>1</v>
      </c>
    </row>
    <row r="10" spans="1:16" x14ac:dyDescent="0.25">
      <c r="A10" t="s">
        <v>1</v>
      </c>
      <c r="C10">
        <v>5</v>
      </c>
    </row>
    <row r="11" spans="1:16" x14ac:dyDescent="0.25">
      <c r="A11" t="s">
        <v>2</v>
      </c>
      <c r="B11">
        <v>4</v>
      </c>
      <c r="C11">
        <v>4</v>
      </c>
      <c r="L11" s="4"/>
      <c r="M11" s="3"/>
      <c r="N11" s="3"/>
      <c r="P11" s="4"/>
    </row>
    <row r="12" spans="1:16" x14ac:dyDescent="0.25">
      <c r="A12" t="s">
        <v>26</v>
      </c>
      <c r="B12">
        <v>1</v>
      </c>
      <c r="C12">
        <v>1</v>
      </c>
      <c r="L12" s="4"/>
      <c r="M12" s="3"/>
      <c r="N12" s="3"/>
      <c r="P12" s="4"/>
    </row>
    <row r="13" spans="1:16" x14ac:dyDescent="0.25">
      <c r="A13" t="s">
        <v>16</v>
      </c>
      <c r="B13">
        <v>4</v>
      </c>
      <c r="C13">
        <v>5</v>
      </c>
      <c r="L13" s="4"/>
      <c r="M13" s="3"/>
      <c r="N13" s="3"/>
      <c r="P13" s="4"/>
    </row>
    <row r="14" spans="1:16" x14ac:dyDescent="0.25">
      <c r="A14" t="s">
        <v>8</v>
      </c>
      <c r="B14" s="2">
        <f>SUM(B8:B13)</f>
        <v>9</v>
      </c>
      <c r="C14" s="2">
        <f>SUM(C8:C13)</f>
        <v>34</v>
      </c>
      <c r="L14" s="4"/>
      <c r="M14" s="3"/>
      <c r="N14" s="3"/>
      <c r="P14" s="4"/>
    </row>
    <row r="15" spans="1:16" x14ac:dyDescent="0.25">
      <c r="A15" s="1"/>
    </row>
    <row r="16" spans="1:16" s="6" customFormat="1" ht="34.5" customHeight="1" x14ac:dyDescent="0.25">
      <c r="A16" s="19" t="s">
        <v>3</v>
      </c>
      <c r="B16" s="19"/>
      <c r="C16" s="19"/>
    </row>
    <row r="17" spans="1:4" x14ac:dyDescent="0.25">
      <c r="A17" t="s">
        <v>4</v>
      </c>
      <c r="B17">
        <v>5</v>
      </c>
    </row>
    <row r="18" spans="1:4" x14ac:dyDescent="0.25">
      <c r="A18" t="s">
        <v>5</v>
      </c>
      <c r="B18">
        <v>3</v>
      </c>
    </row>
    <row r="19" spans="1:4" x14ac:dyDescent="0.25">
      <c r="A19" t="s">
        <v>6</v>
      </c>
      <c r="B19">
        <v>1</v>
      </c>
    </row>
    <row r="20" spans="1:4" x14ac:dyDescent="0.25">
      <c r="A20" t="s">
        <v>27</v>
      </c>
      <c r="B20">
        <v>1</v>
      </c>
    </row>
    <row r="22" spans="1:4" s="6" customFormat="1" ht="34.5" customHeight="1" x14ac:dyDescent="0.25">
      <c r="A22" s="19" t="s">
        <v>7</v>
      </c>
      <c r="B22" s="19"/>
      <c r="C22" s="19"/>
    </row>
    <row r="24" spans="1:4" x14ac:dyDescent="0.25">
      <c r="B24" t="s">
        <v>5</v>
      </c>
      <c r="C24" t="s">
        <v>6</v>
      </c>
      <c r="D24" t="s">
        <v>27</v>
      </c>
    </row>
    <row r="25" spans="1:4" x14ac:dyDescent="0.25">
      <c r="A25" t="s">
        <v>28</v>
      </c>
      <c r="C25">
        <v>1</v>
      </c>
      <c r="D25">
        <v>1</v>
      </c>
    </row>
    <row r="26" spans="1:4" x14ac:dyDescent="0.25">
      <c r="A26" t="s">
        <v>2</v>
      </c>
      <c r="B26">
        <v>2</v>
      </c>
    </row>
    <row r="27" spans="1:4" x14ac:dyDescent="0.25">
      <c r="A27" t="s">
        <v>24</v>
      </c>
      <c r="B27">
        <v>1</v>
      </c>
    </row>
    <row r="28" spans="1:4" x14ac:dyDescent="0.25">
      <c r="A28" t="s">
        <v>8</v>
      </c>
      <c r="B28" s="2">
        <f>SUM(B25:B27)</f>
        <v>3</v>
      </c>
      <c r="C28" s="2">
        <f>SUM(C25:C27)</f>
        <v>1</v>
      </c>
      <c r="D28" s="2">
        <f>SUM(D25:D27)</f>
        <v>1</v>
      </c>
    </row>
    <row r="50" spans="1:6" x14ac:dyDescent="0.25">
      <c r="A50" s="7"/>
      <c r="B50" s="8"/>
      <c r="C50" s="8"/>
      <c r="D50" s="8"/>
      <c r="E50" s="8"/>
      <c r="F50" s="11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</sheetData>
  <mergeCells count="4">
    <mergeCell ref="A1:C1"/>
    <mergeCell ref="A6:C6"/>
    <mergeCell ref="A16:C16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0088-DA50-415E-9D59-0BCC0B38FFDE}">
  <dimension ref="A1:F14"/>
  <sheetViews>
    <sheetView workbookViewId="0">
      <selection activeCell="D17" sqref="D17"/>
    </sheetView>
  </sheetViews>
  <sheetFormatPr defaultRowHeight="15" x14ac:dyDescent="0.25"/>
  <cols>
    <col min="1" max="1" width="12.42578125" customWidth="1"/>
    <col min="2" max="2" width="13.28515625" customWidth="1"/>
    <col min="3" max="3" width="10.7109375" customWidth="1"/>
    <col min="4" max="4" width="12.28515625" customWidth="1"/>
    <col min="5" max="5" width="13" customWidth="1"/>
    <col min="6" max="6" width="17.140625" customWidth="1"/>
  </cols>
  <sheetData>
    <row r="1" spans="1:6" ht="18.75" x14ac:dyDescent="0.3">
      <c r="A1" s="13" t="s">
        <v>17</v>
      </c>
      <c r="B1" s="14"/>
      <c r="C1" s="14"/>
      <c r="D1" s="14"/>
      <c r="E1" s="13"/>
      <c r="F1" s="14"/>
    </row>
    <row r="2" spans="1:6" ht="105" x14ac:dyDescent="0.25">
      <c r="A2" s="15" t="s">
        <v>18</v>
      </c>
      <c r="B2" s="15" t="s">
        <v>19</v>
      </c>
      <c r="C2" s="15" t="s">
        <v>20</v>
      </c>
      <c r="D2" s="15" t="s">
        <v>21</v>
      </c>
      <c r="E2" s="15" t="s">
        <v>22</v>
      </c>
      <c r="F2" s="15" t="s">
        <v>23</v>
      </c>
    </row>
    <row r="3" spans="1:6" x14ac:dyDescent="0.25">
      <c r="A3" s="5">
        <v>44743</v>
      </c>
      <c r="B3" s="16">
        <v>2</v>
      </c>
      <c r="C3" s="17">
        <v>636</v>
      </c>
      <c r="D3" s="10">
        <f t="shared" ref="D3:D14" si="0">C3/30.5</f>
        <v>20.852459016393443</v>
      </c>
      <c r="E3" s="18">
        <f t="shared" ref="E3:E14" si="1">D3/B3</f>
        <v>10.426229508196721</v>
      </c>
      <c r="F3" s="18">
        <f>SUM(D3:D3)/SUM(B3:B3)</f>
        <v>10.426229508196721</v>
      </c>
    </row>
    <row r="4" spans="1:6" x14ac:dyDescent="0.25">
      <c r="A4" s="5">
        <v>44774</v>
      </c>
      <c r="B4" s="16">
        <v>1</v>
      </c>
      <c r="C4" s="17">
        <v>401</v>
      </c>
      <c r="D4" s="10">
        <f t="shared" si="0"/>
        <v>13.147540983606557</v>
      </c>
      <c r="E4" s="18">
        <f t="shared" si="1"/>
        <v>13.147540983606557</v>
      </c>
      <c r="F4" s="18">
        <f>SUM(D3:D4)/SUM(B3:B4)</f>
        <v>11.333333333333334</v>
      </c>
    </row>
    <row r="5" spans="1:6" x14ac:dyDescent="0.25">
      <c r="A5" s="5">
        <v>44805</v>
      </c>
      <c r="B5" s="16">
        <v>4</v>
      </c>
      <c r="C5" s="17">
        <v>1106</v>
      </c>
      <c r="D5" s="10">
        <f t="shared" si="0"/>
        <v>36.26229508196721</v>
      </c>
      <c r="E5" s="18">
        <f t="shared" si="1"/>
        <v>9.0655737704918025</v>
      </c>
      <c r="F5" s="18">
        <f>SUM(D3:D5)/SUM(B3:B5)</f>
        <v>10.037470725995316</v>
      </c>
    </row>
    <row r="6" spans="1:6" x14ac:dyDescent="0.25">
      <c r="A6" s="5">
        <v>44835</v>
      </c>
      <c r="B6" s="16">
        <v>5</v>
      </c>
      <c r="C6" s="17">
        <v>1161</v>
      </c>
      <c r="D6" s="10">
        <f t="shared" si="0"/>
        <v>38.065573770491802</v>
      </c>
      <c r="E6" s="18">
        <f t="shared" si="1"/>
        <v>7.6131147540983601</v>
      </c>
      <c r="F6" s="18">
        <f>SUM(D3:D6)/SUM(B3:B6)</f>
        <v>9.0273224043715832</v>
      </c>
    </row>
    <row r="7" spans="1:6" x14ac:dyDescent="0.25">
      <c r="A7" s="5">
        <v>44866</v>
      </c>
      <c r="B7" s="16">
        <v>0</v>
      </c>
      <c r="C7" s="17">
        <v>0</v>
      </c>
      <c r="D7" s="10">
        <f t="shared" si="0"/>
        <v>0</v>
      </c>
      <c r="E7" s="18">
        <v>0</v>
      </c>
      <c r="F7" s="18">
        <f>SUM(D3:D7)/SUM(B3:B7)</f>
        <v>9.0273224043715832</v>
      </c>
    </row>
    <row r="8" spans="1:6" x14ac:dyDescent="0.25">
      <c r="A8" s="5">
        <v>44896</v>
      </c>
      <c r="B8" s="16">
        <v>6</v>
      </c>
      <c r="C8" s="17">
        <v>1670</v>
      </c>
      <c r="D8" s="10">
        <f t="shared" si="0"/>
        <v>54.754098360655739</v>
      </c>
      <c r="E8" s="18">
        <f t="shared" si="1"/>
        <v>9.1256830601092904</v>
      </c>
      <c r="F8" s="18">
        <f>SUM(D3:D8)/SUM(B3:B8)</f>
        <v>9.0601092896174862</v>
      </c>
    </row>
    <row r="9" spans="1:6" x14ac:dyDescent="0.25">
      <c r="A9" s="5">
        <v>44927</v>
      </c>
      <c r="B9" s="16">
        <v>4</v>
      </c>
      <c r="C9" s="17">
        <v>1303</v>
      </c>
      <c r="D9" s="10">
        <f t="shared" si="0"/>
        <v>42.721311475409834</v>
      </c>
      <c r="E9" s="18">
        <f t="shared" si="1"/>
        <v>10.680327868852459</v>
      </c>
      <c r="F9" s="18">
        <f>SUM(D3:D9)/SUM(B3:B9)</f>
        <v>9.3546944858420265</v>
      </c>
    </row>
    <row r="10" spans="1:6" x14ac:dyDescent="0.25">
      <c r="A10" s="5">
        <v>44958</v>
      </c>
      <c r="B10" s="16">
        <v>0</v>
      </c>
      <c r="C10" s="17"/>
      <c r="D10" s="10">
        <f t="shared" si="0"/>
        <v>0</v>
      </c>
      <c r="E10" s="18">
        <v>0</v>
      </c>
      <c r="F10" s="18">
        <f>SUM(D3:D10)/SUM(B3:B10)</f>
        <v>9.3546944858420265</v>
      </c>
    </row>
    <row r="11" spans="1:6" x14ac:dyDescent="0.25">
      <c r="A11" s="5">
        <v>44986</v>
      </c>
      <c r="B11" s="16">
        <v>1</v>
      </c>
      <c r="C11" s="17">
        <v>261</v>
      </c>
      <c r="D11" s="10">
        <f t="shared" si="0"/>
        <v>8.557377049180328</v>
      </c>
      <c r="E11" s="18">
        <f t="shared" si="1"/>
        <v>8.557377049180328</v>
      </c>
      <c r="F11" s="18">
        <f>SUM(D3:D11)/SUM(B3:B11)</f>
        <v>9.3200285103349962</v>
      </c>
    </row>
    <row r="12" spans="1:6" x14ac:dyDescent="0.25">
      <c r="A12" s="5">
        <v>45017</v>
      </c>
      <c r="B12" s="16">
        <v>1</v>
      </c>
      <c r="C12" s="17">
        <v>54</v>
      </c>
      <c r="D12" s="10">
        <f t="shared" si="0"/>
        <v>1.7704918032786885</v>
      </c>
      <c r="E12" s="18">
        <f t="shared" si="1"/>
        <v>1.7704918032786885</v>
      </c>
      <c r="F12" s="18">
        <f t="shared" ref="F12:F14" si="2">SUM(D1:D12)/SUM(B1:B12)</f>
        <v>9.0054644808743181</v>
      </c>
    </row>
    <row r="13" spans="1:6" x14ac:dyDescent="0.25">
      <c r="A13" s="5">
        <v>45047</v>
      </c>
      <c r="B13" s="16">
        <v>1</v>
      </c>
      <c r="C13" s="17">
        <v>432</v>
      </c>
      <c r="D13" s="10">
        <f t="shared" si="0"/>
        <v>14.163934426229508</v>
      </c>
      <c r="E13" s="18">
        <f t="shared" si="1"/>
        <v>14.163934426229508</v>
      </c>
      <c r="F13" s="18">
        <f t="shared" si="2"/>
        <v>9.2118032786885244</v>
      </c>
    </row>
    <row r="14" spans="1:6" x14ac:dyDescent="0.25">
      <c r="A14" s="5">
        <v>45078</v>
      </c>
      <c r="B14" s="16">
        <v>3</v>
      </c>
      <c r="C14" s="17">
        <v>353</v>
      </c>
      <c r="D14" s="10">
        <f t="shared" si="0"/>
        <v>11.573770491803279</v>
      </c>
      <c r="E14" s="18">
        <f t="shared" si="1"/>
        <v>3.8579234972677594</v>
      </c>
      <c r="F14" s="18">
        <f t="shared" si="2"/>
        <v>8.6381733021077292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a07fed3-8a63-4bbc-9f51-34900236539e" xsi:nil="true"/>
    <_dlc_DocId xmlns="d71819ef-55b9-420a-86a4-d36bc037540e">AM7W7QW6R7VW-1655642968-8521</_dlc_DocId>
    <_dlc_DocIdUrl xmlns="d71819ef-55b9-420a-86a4-d36bc037540e">
      <Url>http://collaboration/organisation/cccd/CCB/_layouts/15/DocIdRedir.aspx?ID=AM7W7QW6R7VW-1655642968-8521</Url>
      <Description>AM7W7QW6R7VW-1655642968-8521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7FA7447704FF4EB0A5F09006421110" ma:contentTypeVersion="6" ma:contentTypeDescription="Create a new document." ma:contentTypeScope="" ma:versionID="1089ac761dc160b3249be2db3f13c53b">
  <xsd:schema xmlns:xsd="http://www.w3.org/2001/XMLSchema" xmlns:xs="http://www.w3.org/2001/XMLSchema" xmlns:p="http://schemas.microsoft.com/office/2006/metadata/properties" xmlns:ns2="d71819ef-55b9-420a-86a4-d36bc037540e" xmlns:ns3="ca07fed3-8a63-4bbc-9f51-34900236539e" targetNamespace="http://schemas.microsoft.com/office/2006/metadata/properties" ma:root="true" ma:fieldsID="5a7c6efb113a8f9793fec4f2362b9b43" ns2:_="" ns3:_="">
    <xsd:import namespace="d71819ef-55b9-420a-86a4-d36bc037540e"/>
    <xsd:import namespace="ca07fed3-8a63-4bbc-9f51-3490023653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819ef-55b9-420a-86a4-d36bc037540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7fed3-8a63-4bbc-9f51-34900236539e" elementFormDefault="qualified">
    <xsd:import namespace="http://schemas.microsoft.com/office/2006/documentManagement/types"/>
    <xsd:import namespace="http://schemas.microsoft.com/office/infopath/2007/PartnerControls"/>
    <xsd:element name="Notes0" ma:index="11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82A65-B007-4E4A-87AE-A99D31F3D0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FCC150-2C56-4C79-A8FA-6E3DF2803B51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a07fed3-8a63-4bbc-9f51-34900236539e"/>
    <ds:schemaRef ds:uri="d71819ef-55b9-420a-86a4-d36bc03754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60548A-ADA9-4003-B498-F3CC6914B7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A14974-F9A2-4D26-ABFD-6B24ED6CF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1819ef-55b9-420a-86a4-d36bc037540e"/>
    <ds:schemaRef ds:uri="ca07fed3-8a63-4bbc-9f51-349002365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Time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CSB QR Data_1 Jan 2021 to 31 Mar  2021_Accessibility Version xlsx</dc:title>
  <dc:creator/>
  <cp:lastModifiedBy/>
  <dcterms:created xsi:type="dcterms:W3CDTF">2019-02-24T23:25:57Z</dcterms:created>
  <dcterms:modified xsi:type="dcterms:W3CDTF">2023-09-28T00:51:23Z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0x010100E17FA7447704FF4EB0A5F09006421110</vt:lpwstr>
  </property>
  <property fmtid="{D5CDD505-2E9C-101B-9397-08002B2CF9AE}" pid="3" name="_dlc_DocIdItemGuid">
    <vt:lpwstr>a9e97dde-f21e-4874-bf62-27d150864d60</vt:lpwstr>
  </property>
</Properties>
</file>