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D605826E-22E1-4C5F-9A9A-187274F9EB97}" xr6:coauthVersionLast="47" xr6:coauthVersionMax="47" xr10:uidLastSave="{00000000-0000-0000-0000-000000000000}"/>
  <bookViews>
    <workbookView xWindow="1560" yWindow="0" windowWidth="12780" windowHeight="17400" xr2:uid="{00000000-000D-0000-FFFF-FFFF00000000}"/>
  </bookViews>
  <sheets>
    <sheet name="DATA" sheetId="1" r:id="rId1"/>
    <sheet name="Average time taken " sheetId="4" r:id="rId2"/>
  </sheets>
  <definedNames>
    <definedName name="_xlnm.Print_Area" localSheetId="1">'Average time taken '!$A$1:$AA$2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4" l="1"/>
  <c r="F13" i="4"/>
  <c r="F14" i="4"/>
  <c r="D14" i="4"/>
  <c r="E14" i="4" s="1"/>
  <c r="D13" i="4"/>
  <c r="E13" i="4" s="1"/>
  <c r="D12" i="4"/>
  <c r="C15" i="1"/>
  <c r="D11" i="4"/>
  <c r="E11" i="4" s="1"/>
  <c r="D10" i="4"/>
  <c r="E10" i="4" s="1"/>
  <c r="D9" i="4"/>
  <c r="C29" i="1"/>
  <c r="B29" i="1"/>
  <c r="B15" i="1"/>
  <c r="D8" i="4"/>
  <c r="E8" i="4" s="1"/>
  <c r="D7" i="4"/>
  <c r="D6" i="4"/>
  <c r="E6" i="4" s="1"/>
  <c r="D5" i="4"/>
  <c r="E5" i="4" s="1"/>
  <c r="D4" i="4"/>
  <c r="E4" i="4" s="1"/>
  <c r="D3" i="4"/>
  <c r="E3" i="4" s="1"/>
  <c r="F10" i="4" l="1"/>
  <c r="F11" i="4"/>
  <c r="E9" i="4"/>
  <c r="F9" i="4"/>
</calcChain>
</file>

<file path=xl/sharedStrings.xml><?xml version="1.0" encoding="utf-8"?>
<sst xmlns="http://schemas.openxmlformats.org/spreadsheetml/2006/main" count="33" uniqueCount="28">
  <si>
    <t>Commercial TV/Radio</t>
  </si>
  <si>
    <t>National Broadcasters</t>
  </si>
  <si>
    <t>Community Broadcasters</t>
  </si>
  <si>
    <t>INVESTIGATIONS FINALISED</t>
  </si>
  <si>
    <t>Investigations Finalised</t>
  </si>
  <si>
    <t>Breach</t>
  </si>
  <si>
    <t>No Breach</t>
  </si>
  <si>
    <t>INVESTIGATIONS FINALISED BY BROADCAST SECTOR</t>
  </si>
  <si>
    <t>TOTAL</t>
  </si>
  <si>
    <t>Investigations finalised</t>
  </si>
  <si>
    <t>Month</t>
  </si>
  <si>
    <t>Number of investigations finalised</t>
  </si>
  <si>
    <t>Total number of days investigations finalised were open</t>
  </si>
  <si>
    <t>Total number of months investigations finalised were open</t>
  </si>
  <si>
    <t>Average number of months each investgation finalised was open</t>
  </si>
  <si>
    <t>Rolling average number of months investigations finalised were open for past 12 months</t>
  </si>
  <si>
    <t>Subscription television broadcasters</t>
  </si>
  <si>
    <t>Online content service provider</t>
  </si>
  <si>
    <t>Formal Investigation not Commenced</t>
  </si>
  <si>
    <t>Total Assessement Decisions</t>
  </si>
  <si>
    <t>ASSESSMENT DECISIONS</t>
  </si>
  <si>
    <t>Investigation Commenced</t>
  </si>
  <si>
    <t>Investigation commenced</t>
  </si>
  <si>
    <t>No further action</t>
  </si>
  <si>
    <t>ASSESSMENT DECISIONS BY BROADCAST SECTOR</t>
  </si>
  <si>
    <t>Open narrowcast radio</t>
  </si>
  <si>
    <t>Not specified</t>
  </si>
  <si>
    <t>National broadcasters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</si>
</sst>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1" xfId="0" applyNumberFormat="1" applyFont="1" applyBorder="1"/>
    <xf numFmtId="0" fontId="2" fillId="0" borderId="0" xfId="0" applyFont="1"/>
    <xf numFmtId="14" fontId="0" fillId="0" borderId="0" xfId="0" applyNumberFormat="1"/>
    <xf numFmtId="49" fontId="0" fillId="0" borderId="0" xfId="0" applyNumberFormat="1"/>
    <xf numFmtId="17" fontId="0" fillId="0" borderId="0" xfId="0" applyNumberFormat="1"/>
    <xf numFmtId="0" fontId="0" fillId="2" borderId="0" xfId="0" applyFill="1"/>
    <xf numFmtId="17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2"/>
  <sheetViews>
    <sheetView tabSelected="1" workbookViewId="0">
      <selection activeCell="A37" sqref="A37"/>
    </sheetView>
  </sheetViews>
  <sheetFormatPr defaultRowHeight="15" x14ac:dyDescent="0.25"/>
  <cols>
    <col min="1" max="1" width="42.7109375" customWidth="1"/>
    <col min="2" max="2" width="38.140625" customWidth="1"/>
    <col min="3" max="3" width="25.42578125" customWidth="1"/>
    <col min="4" max="4" width="16.85546875" customWidth="1"/>
    <col min="5" max="5" width="16.140625" customWidth="1"/>
    <col min="9" max="9" width="17.85546875" customWidth="1"/>
    <col min="10" max="10" width="12.42578125" customWidth="1"/>
    <col min="13" max="13" width="15.140625" customWidth="1"/>
    <col min="14" max="14" width="26.28515625" customWidth="1"/>
    <col min="15" max="15" width="13.42578125" customWidth="1"/>
    <col min="16" max="16" width="11.42578125" customWidth="1"/>
  </cols>
  <sheetData>
    <row r="1" spans="1:16" s="6" customFormat="1" ht="37.5" customHeight="1" x14ac:dyDescent="0.25">
      <c r="A1" s="21" t="s">
        <v>20</v>
      </c>
      <c r="B1" s="21"/>
      <c r="C1" s="21"/>
    </row>
    <row r="2" spans="1:16" x14ac:dyDescent="0.25">
      <c r="A2" t="s">
        <v>21</v>
      </c>
      <c r="B2">
        <v>1</v>
      </c>
    </row>
    <row r="3" spans="1:16" x14ac:dyDescent="0.25">
      <c r="A3" t="s">
        <v>18</v>
      </c>
      <c r="B3">
        <v>29</v>
      </c>
    </row>
    <row r="4" spans="1:16" x14ac:dyDescent="0.25">
      <c r="A4" t="s">
        <v>19</v>
      </c>
      <c r="B4">
        <v>30</v>
      </c>
    </row>
    <row r="6" spans="1:16" s="6" customFormat="1" ht="41.25" customHeight="1" x14ac:dyDescent="0.25">
      <c r="A6" s="21" t="s">
        <v>24</v>
      </c>
      <c r="B6" s="21"/>
      <c r="C6" s="21"/>
    </row>
    <row r="7" spans="1:16" x14ac:dyDescent="0.25">
      <c r="B7" t="s">
        <v>22</v>
      </c>
      <c r="C7" t="s">
        <v>23</v>
      </c>
    </row>
    <row r="8" spans="1:16" x14ac:dyDescent="0.25">
      <c r="A8" t="s">
        <v>0</v>
      </c>
      <c r="C8">
        <v>14</v>
      </c>
    </row>
    <row r="9" spans="1:16" x14ac:dyDescent="0.25">
      <c r="A9" t="s">
        <v>1</v>
      </c>
      <c r="C9">
        <v>5</v>
      </c>
    </row>
    <row r="10" spans="1:16" x14ac:dyDescent="0.25">
      <c r="A10" t="s">
        <v>2</v>
      </c>
      <c r="B10">
        <v>1</v>
      </c>
      <c r="C10">
        <v>4</v>
      </c>
      <c r="L10" s="4"/>
      <c r="M10" s="3"/>
      <c r="N10" s="3"/>
      <c r="P10" s="4"/>
    </row>
    <row r="11" spans="1:16" x14ac:dyDescent="0.25">
      <c r="A11" t="s">
        <v>16</v>
      </c>
      <c r="C11">
        <v>1</v>
      </c>
      <c r="L11" s="4"/>
      <c r="M11" s="3"/>
      <c r="N11" s="3"/>
      <c r="P11" s="4"/>
    </row>
    <row r="12" spans="1:16" x14ac:dyDescent="0.25">
      <c r="A12" t="s">
        <v>17</v>
      </c>
      <c r="C12">
        <v>1</v>
      </c>
      <c r="L12" s="4"/>
      <c r="M12" s="3"/>
      <c r="N12" s="3"/>
      <c r="P12" s="4"/>
    </row>
    <row r="13" spans="1:16" x14ac:dyDescent="0.25">
      <c r="A13" t="s">
        <v>25</v>
      </c>
      <c r="C13">
        <v>1</v>
      </c>
      <c r="L13" s="4"/>
      <c r="M13" s="3"/>
      <c r="N13" s="3"/>
      <c r="P13" s="4"/>
    </row>
    <row r="14" spans="1:16" x14ac:dyDescent="0.25">
      <c r="A14" t="s">
        <v>26</v>
      </c>
      <c r="C14">
        <v>3</v>
      </c>
      <c r="L14" s="4"/>
      <c r="M14" s="3"/>
      <c r="N14" s="3"/>
      <c r="P14" s="4"/>
    </row>
    <row r="15" spans="1:16" x14ac:dyDescent="0.25">
      <c r="A15" t="s">
        <v>8</v>
      </c>
      <c r="B15" s="2">
        <f>SUM(B8:B13)</f>
        <v>1</v>
      </c>
      <c r="C15" s="2">
        <f>SUM(C8:C14)</f>
        <v>29</v>
      </c>
      <c r="L15" s="4"/>
      <c r="M15" s="3"/>
      <c r="N15" s="3"/>
      <c r="P15" s="4"/>
    </row>
    <row r="16" spans="1:16" x14ac:dyDescent="0.25">
      <c r="A16" s="1"/>
    </row>
    <row r="17" spans="1:3" s="6" customFormat="1" ht="34.5" customHeight="1" x14ac:dyDescent="0.25">
      <c r="A17" s="21" t="s">
        <v>3</v>
      </c>
      <c r="B17" s="21"/>
      <c r="C17" s="21"/>
    </row>
    <row r="18" spans="1:3" x14ac:dyDescent="0.25">
      <c r="A18" t="s">
        <v>4</v>
      </c>
      <c r="B18">
        <v>5</v>
      </c>
    </row>
    <row r="19" spans="1:3" x14ac:dyDescent="0.25">
      <c r="A19" t="s">
        <v>5</v>
      </c>
      <c r="B19">
        <v>3</v>
      </c>
    </row>
    <row r="20" spans="1:3" x14ac:dyDescent="0.25">
      <c r="A20" t="s">
        <v>6</v>
      </c>
      <c r="B20">
        <v>2</v>
      </c>
    </row>
    <row r="23" spans="1:3" s="6" customFormat="1" ht="34.5" customHeight="1" x14ac:dyDescent="0.25">
      <c r="A23" s="21" t="s">
        <v>7</v>
      </c>
      <c r="B23" s="21"/>
      <c r="C23" s="21"/>
    </row>
    <row r="25" spans="1:3" x14ac:dyDescent="0.25">
      <c r="B25" t="s">
        <v>6</v>
      </c>
      <c r="C25" t="s">
        <v>5</v>
      </c>
    </row>
    <row r="26" spans="1:3" x14ac:dyDescent="0.25">
      <c r="A26" t="s">
        <v>0</v>
      </c>
      <c r="C26">
        <v>2</v>
      </c>
    </row>
    <row r="27" spans="1:3" x14ac:dyDescent="0.25">
      <c r="A27" t="s">
        <v>27</v>
      </c>
      <c r="B27">
        <v>1</v>
      </c>
      <c r="C27">
        <v>1</v>
      </c>
    </row>
    <row r="28" spans="1:3" x14ac:dyDescent="0.25">
      <c r="A28" t="s">
        <v>2</v>
      </c>
      <c r="B28">
        <v>1</v>
      </c>
    </row>
    <row r="29" spans="1:3" x14ac:dyDescent="0.25">
      <c r="A29" t="s">
        <v>8</v>
      </c>
      <c r="B29" s="2">
        <f>SUM(B26:B28)</f>
        <v>2</v>
      </c>
      <c r="C29" s="2">
        <f>SUM(C26:C28)</f>
        <v>3</v>
      </c>
    </row>
    <row r="51" spans="1:6" x14ac:dyDescent="0.25">
      <c r="A51" s="7"/>
      <c r="B51" s="8"/>
      <c r="C51" s="8"/>
      <c r="D51" s="8"/>
      <c r="E51" s="8"/>
      <c r="F51" s="11"/>
    </row>
    <row r="52" spans="1:6" x14ac:dyDescent="0.25">
      <c r="A52" s="5"/>
      <c r="B52" s="9"/>
      <c r="C52" s="9"/>
      <c r="D52" s="10"/>
      <c r="E52" s="9"/>
      <c r="F52" s="12"/>
    </row>
    <row r="53" spans="1:6" x14ac:dyDescent="0.25">
      <c r="A53" s="5"/>
      <c r="B53" s="9"/>
      <c r="C53" s="9"/>
      <c r="D53" s="10"/>
      <c r="E53" s="9"/>
      <c r="F53" s="12"/>
    </row>
    <row r="54" spans="1:6" x14ac:dyDescent="0.25">
      <c r="A54" s="5"/>
      <c r="B54" s="9"/>
      <c r="C54" s="9"/>
      <c r="D54" s="10"/>
      <c r="E54" s="9"/>
      <c r="F54" s="12"/>
    </row>
    <row r="55" spans="1:6" x14ac:dyDescent="0.25">
      <c r="A55" s="5"/>
      <c r="B55" s="9"/>
      <c r="C55" s="9"/>
      <c r="D55" s="10"/>
      <c r="E55" s="9"/>
      <c r="F55" s="12"/>
    </row>
    <row r="56" spans="1:6" x14ac:dyDescent="0.25">
      <c r="A56" s="5"/>
      <c r="B56" s="9"/>
      <c r="C56" s="9"/>
      <c r="D56" s="10"/>
      <c r="E56" s="9"/>
      <c r="F56" s="12"/>
    </row>
    <row r="57" spans="1:6" x14ac:dyDescent="0.25">
      <c r="A57" s="5"/>
      <c r="B57" s="9"/>
      <c r="C57" s="9"/>
      <c r="D57" s="10"/>
      <c r="E57" s="9"/>
      <c r="F57" s="12"/>
    </row>
    <row r="58" spans="1:6" x14ac:dyDescent="0.25">
      <c r="A58" s="5"/>
      <c r="B58" s="9"/>
      <c r="C58" s="9"/>
      <c r="D58" s="10"/>
      <c r="E58" s="9"/>
      <c r="F58" s="12"/>
    </row>
    <row r="59" spans="1:6" x14ac:dyDescent="0.25">
      <c r="A59" s="5"/>
      <c r="B59" s="9"/>
      <c r="C59" s="9"/>
      <c r="D59" s="10"/>
      <c r="E59" s="9"/>
      <c r="F59" s="12"/>
    </row>
    <row r="60" spans="1:6" x14ac:dyDescent="0.25">
      <c r="A60" s="5"/>
      <c r="B60" s="9"/>
      <c r="C60" s="9"/>
      <c r="D60" s="10"/>
      <c r="E60" s="9"/>
      <c r="F60" s="12"/>
    </row>
    <row r="61" spans="1:6" x14ac:dyDescent="0.25">
      <c r="A61" s="5"/>
      <c r="B61" s="9"/>
      <c r="C61" s="9"/>
      <c r="D61" s="10"/>
      <c r="E61" s="9"/>
      <c r="F61" s="12"/>
    </row>
    <row r="62" spans="1:6" x14ac:dyDescent="0.25">
      <c r="A62" s="5"/>
      <c r="B62" s="9"/>
      <c r="C62" s="9"/>
      <c r="D62" s="10"/>
      <c r="E62" s="9"/>
      <c r="F62" s="12"/>
    </row>
    <row r="63" spans="1:6" x14ac:dyDescent="0.25">
      <c r="A63" s="5"/>
      <c r="B63" s="9"/>
      <c r="C63" s="9"/>
      <c r="D63" s="10"/>
      <c r="E63" s="9"/>
      <c r="F63" s="12"/>
    </row>
    <row r="64" spans="1:6" x14ac:dyDescent="0.25">
      <c r="A64" s="5"/>
      <c r="B64" s="9"/>
      <c r="C64" s="9"/>
      <c r="D64" s="10"/>
      <c r="E64" s="9"/>
      <c r="F64" s="12"/>
    </row>
    <row r="65" spans="1:6" x14ac:dyDescent="0.25">
      <c r="A65" s="5"/>
      <c r="B65" s="9"/>
      <c r="C65" s="9"/>
      <c r="D65" s="10"/>
      <c r="E65" s="9"/>
      <c r="F65" s="12"/>
    </row>
    <row r="66" spans="1:6" x14ac:dyDescent="0.25">
      <c r="A66" s="5"/>
      <c r="B66" s="9"/>
      <c r="C66" s="9"/>
      <c r="D66" s="10"/>
      <c r="E66" s="9"/>
      <c r="F66" s="12"/>
    </row>
    <row r="67" spans="1:6" x14ac:dyDescent="0.25">
      <c r="A67" s="5"/>
      <c r="B67" s="9"/>
      <c r="C67" s="9"/>
      <c r="D67" s="10"/>
      <c r="E67" s="9"/>
      <c r="F67" s="12"/>
    </row>
    <row r="68" spans="1:6" x14ac:dyDescent="0.25">
      <c r="A68" s="5"/>
      <c r="B68" s="9"/>
      <c r="C68" s="9"/>
      <c r="D68" s="10"/>
      <c r="E68" s="9"/>
      <c r="F68" s="12"/>
    </row>
    <row r="69" spans="1:6" x14ac:dyDescent="0.25">
      <c r="A69" s="5"/>
      <c r="B69" s="9"/>
      <c r="C69" s="9"/>
      <c r="D69" s="10"/>
      <c r="E69" s="9"/>
      <c r="F69" s="12"/>
    </row>
    <row r="70" spans="1:6" x14ac:dyDescent="0.25">
      <c r="A70" s="5"/>
      <c r="B70" s="9"/>
      <c r="C70" s="9"/>
      <c r="D70" s="10"/>
      <c r="E70" s="9"/>
      <c r="F70" s="12"/>
    </row>
    <row r="71" spans="1:6" x14ac:dyDescent="0.25">
      <c r="A71" s="5"/>
      <c r="B71" s="9"/>
      <c r="C71" s="9"/>
      <c r="D71" s="10"/>
      <c r="E71" s="9"/>
      <c r="F71" s="12"/>
    </row>
    <row r="72" spans="1:6" x14ac:dyDescent="0.25">
      <c r="A72" s="5"/>
      <c r="B72" s="9"/>
      <c r="C72" s="9"/>
      <c r="D72" s="10"/>
      <c r="E72" s="9"/>
      <c r="F72" s="12"/>
    </row>
    <row r="73" spans="1:6" x14ac:dyDescent="0.25">
      <c r="A73" s="5"/>
      <c r="B73" s="9"/>
      <c r="C73" s="9"/>
      <c r="D73" s="10"/>
      <c r="E73" s="9"/>
      <c r="F73" s="12"/>
    </row>
    <row r="74" spans="1:6" x14ac:dyDescent="0.25">
      <c r="A74" s="5"/>
      <c r="B74" s="9"/>
      <c r="C74" s="9"/>
      <c r="D74" s="10"/>
      <c r="E74" s="9"/>
      <c r="F74" s="12"/>
    </row>
    <row r="75" spans="1:6" x14ac:dyDescent="0.25">
      <c r="A75" s="5"/>
      <c r="B75" s="9"/>
      <c r="C75" s="9"/>
      <c r="D75" s="10"/>
      <c r="E75" s="9"/>
      <c r="F75" s="12"/>
    </row>
    <row r="76" spans="1:6" x14ac:dyDescent="0.25">
      <c r="A76" s="5"/>
      <c r="B76" s="9"/>
      <c r="C76" s="9"/>
      <c r="D76" s="9"/>
      <c r="E76" s="9"/>
      <c r="F76" s="12"/>
    </row>
    <row r="77" spans="1:6" x14ac:dyDescent="0.25">
      <c r="A77" s="5"/>
      <c r="B77" s="9"/>
      <c r="C77" s="9"/>
      <c r="D77" s="9"/>
      <c r="E77" s="9"/>
      <c r="F77" s="12"/>
    </row>
    <row r="78" spans="1:6" x14ac:dyDescent="0.25">
      <c r="A78" s="5"/>
      <c r="B78" s="9"/>
      <c r="C78" s="9"/>
      <c r="D78" s="9"/>
      <c r="E78" s="9"/>
      <c r="F78" s="12"/>
    </row>
    <row r="79" spans="1:6" x14ac:dyDescent="0.25">
      <c r="A79" s="5"/>
      <c r="B79" s="9"/>
      <c r="C79" s="9"/>
      <c r="D79" s="9"/>
      <c r="E79" s="9"/>
      <c r="F79" s="12"/>
    </row>
    <row r="80" spans="1:6" x14ac:dyDescent="0.25">
      <c r="A80" s="5"/>
      <c r="B80" s="9"/>
      <c r="C80" s="9"/>
      <c r="D80" s="9"/>
      <c r="E80" s="9"/>
      <c r="F80" s="12"/>
    </row>
    <row r="81" spans="1:6" x14ac:dyDescent="0.25">
      <c r="A81" s="5"/>
      <c r="B81" s="9"/>
      <c r="C81" s="9"/>
      <c r="D81" s="9"/>
      <c r="E81" s="9"/>
      <c r="F81" s="12"/>
    </row>
    <row r="82" spans="1:6" x14ac:dyDescent="0.25">
      <c r="A82" s="5"/>
      <c r="B82" s="9"/>
      <c r="C82" s="9"/>
      <c r="D82" s="9"/>
      <c r="E82" s="9"/>
      <c r="F82" s="12"/>
    </row>
    <row r="83" spans="1:6" x14ac:dyDescent="0.25">
      <c r="A83" s="5"/>
      <c r="B83" s="9"/>
      <c r="C83" s="9"/>
      <c r="D83" s="9"/>
      <c r="E83" s="9"/>
      <c r="F83" s="12"/>
    </row>
    <row r="84" spans="1:6" x14ac:dyDescent="0.25">
      <c r="A84" s="5"/>
      <c r="B84" s="9"/>
      <c r="C84" s="9"/>
      <c r="D84" s="9"/>
      <c r="E84" s="9"/>
      <c r="F84" s="12"/>
    </row>
    <row r="85" spans="1:6" x14ac:dyDescent="0.25">
      <c r="A85" s="5"/>
      <c r="B85" s="9"/>
      <c r="C85" s="9"/>
      <c r="D85" s="9"/>
      <c r="E85" s="9"/>
      <c r="F85" s="12"/>
    </row>
    <row r="86" spans="1:6" x14ac:dyDescent="0.25">
      <c r="A86" s="5"/>
      <c r="B86" s="9"/>
      <c r="C86" s="9"/>
      <c r="D86" s="9"/>
      <c r="E86" s="9"/>
      <c r="F86" s="12"/>
    </row>
    <row r="87" spans="1:6" x14ac:dyDescent="0.25">
      <c r="A87" s="5"/>
      <c r="B87" s="9"/>
      <c r="C87" s="9"/>
      <c r="D87" s="9"/>
      <c r="E87" s="9"/>
      <c r="F87" s="12"/>
    </row>
    <row r="88" spans="1:6" x14ac:dyDescent="0.25">
      <c r="A88" s="5"/>
      <c r="B88" s="9"/>
      <c r="C88" s="9"/>
      <c r="D88" s="9"/>
      <c r="E88" s="9"/>
      <c r="F88" s="12"/>
    </row>
    <row r="89" spans="1:6" x14ac:dyDescent="0.25">
      <c r="A89" s="5"/>
      <c r="B89" s="9"/>
      <c r="C89" s="9"/>
      <c r="D89" s="9"/>
      <c r="E89" s="9"/>
      <c r="F89" s="12"/>
    </row>
    <row r="90" spans="1:6" x14ac:dyDescent="0.25">
      <c r="A90" s="5"/>
      <c r="B90" s="9"/>
      <c r="C90" s="9"/>
      <c r="D90" s="9"/>
      <c r="E90" s="9"/>
      <c r="F90" s="12"/>
    </row>
    <row r="91" spans="1:6" x14ac:dyDescent="0.25">
      <c r="A91" s="5"/>
      <c r="B91" s="9"/>
      <c r="C91" s="9"/>
      <c r="D91" s="9"/>
      <c r="E91" s="9"/>
      <c r="F91" s="12"/>
    </row>
    <row r="92" spans="1:6" x14ac:dyDescent="0.25">
      <c r="A92" s="5"/>
      <c r="B92" s="9"/>
      <c r="C92" s="9"/>
      <c r="D92" s="9"/>
      <c r="E92" s="9"/>
      <c r="F92" s="12"/>
    </row>
    <row r="93" spans="1:6" x14ac:dyDescent="0.25">
      <c r="A93" s="5"/>
      <c r="B93" s="9"/>
      <c r="C93" s="9"/>
      <c r="D93" s="9"/>
      <c r="E93" s="9"/>
      <c r="F93" s="12"/>
    </row>
    <row r="94" spans="1:6" x14ac:dyDescent="0.25">
      <c r="A94" s="5"/>
      <c r="B94" s="9"/>
      <c r="C94" s="9"/>
      <c r="D94" s="9"/>
      <c r="E94" s="9"/>
      <c r="F94" s="12"/>
    </row>
    <row r="95" spans="1:6" x14ac:dyDescent="0.25">
      <c r="A95" s="5"/>
      <c r="B95" s="9"/>
      <c r="C95" s="9"/>
      <c r="D95" s="9"/>
      <c r="E95" s="9"/>
      <c r="F95" s="12"/>
    </row>
    <row r="96" spans="1:6" x14ac:dyDescent="0.25">
      <c r="A96" s="5"/>
      <c r="B96" s="9"/>
      <c r="C96" s="9"/>
      <c r="D96" s="9"/>
      <c r="E96" s="9"/>
      <c r="F96" s="12"/>
    </row>
    <row r="97" spans="1:6" x14ac:dyDescent="0.25">
      <c r="A97" s="5"/>
      <c r="B97" s="9"/>
      <c r="C97" s="9"/>
      <c r="D97" s="9"/>
      <c r="E97" s="9"/>
      <c r="F97" s="12"/>
    </row>
    <row r="98" spans="1:6" x14ac:dyDescent="0.25">
      <c r="A98" s="5"/>
      <c r="B98" s="9"/>
      <c r="C98" s="9"/>
      <c r="D98" s="9"/>
      <c r="E98" s="9"/>
      <c r="F98" s="12"/>
    </row>
    <row r="99" spans="1:6" x14ac:dyDescent="0.25">
      <c r="A99" s="5"/>
      <c r="B99" s="9"/>
      <c r="C99" s="9"/>
      <c r="D99" s="9"/>
      <c r="E99" s="9"/>
      <c r="F99" s="12"/>
    </row>
    <row r="100" spans="1:6" x14ac:dyDescent="0.25">
      <c r="A100" s="5"/>
      <c r="B100" s="9"/>
      <c r="C100" s="9"/>
      <c r="D100" s="9"/>
      <c r="E100" s="9"/>
      <c r="F100" s="12"/>
    </row>
    <row r="101" spans="1:6" x14ac:dyDescent="0.25">
      <c r="A101" s="5"/>
      <c r="B101" s="9"/>
      <c r="C101" s="9"/>
      <c r="D101" s="9"/>
      <c r="E101" s="9"/>
      <c r="F101" s="12"/>
    </row>
    <row r="102" spans="1:6" x14ac:dyDescent="0.25">
      <c r="A102" s="5"/>
      <c r="B102" s="9"/>
      <c r="C102" s="9"/>
      <c r="D102" s="9"/>
      <c r="E102" s="9"/>
      <c r="F102" s="12"/>
    </row>
  </sheetData>
  <mergeCells count="4">
    <mergeCell ref="A1:C1"/>
    <mergeCell ref="A6:C6"/>
    <mergeCell ref="A17:C17"/>
    <mergeCell ref="A23:C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4"/>
  <sheetViews>
    <sheetView zoomScale="80" zoomScaleNormal="80" workbookViewId="0">
      <selection activeCell="D20" sqref="D20"/>
    </sheetView>
  </sheetViews>
  <sheetFormatPr defaultRowHeight="15" x14ac:dyDescent="0.25"/>
  <cols>
    <col min="1" max="1" width="9.42578125" bestFit="1" customWidth="1"/>
    <col min="2" max="2" width="17.42578125" style="13" customWidth="1"/>
    <col min="3" max="3" width="18.7109375" style="13" customWidth="1"/>
    <col min="4" max="4" width="21" style="13" customWidth="1"/>
    <col min="5" max="5" width="21.85546875" customWidth="1"/>
    <col min="6" max="6" width="37.5703125" style="13" customWidth="1"/>
    <col min="7" max="7" width="24.7109375" customWidth="1"/>
  </cols>
  <sheetData>
    <row r="1" spans="1:16" s="19" customFormat="1" ht="18.75" x14ac:dyDescent="0.3">
      <c r="A1" s="19" t="s">
        <v>9</v>
      </c>
      <c r="B1" s="20"/>
      <c r="C1" s="20"/>
      <c r="D1" s="20"/>
      <c r="F1" s="20"/>
    </row>
    <row r="2" spans="1:16" s="17" customFormat="1" ht="129.75" customHeight="1" x14ac:dyDescent="0.25">
      <c r="A2" s="18" t="s">
        <v>10</v>
      </c>
      <c r="B2" s="18" t="s">
        <v>11</v>
      </c>
      <c r="C2" s="18" t="s">
        <v>12</v>
      </c>
      <c r="D2" s="18" t="s">
        <v>13</v>
      </c>
      <c r="E2" s="18" t="s">
        <v>14</v>
      </c>
      <c r="F2" s="18" t="s">
        <v>15</v>
      </c>
      <c r="P2" s="16"/>
    </row>
    <row r="3" spans="1:16" x14ac:dyDescent="0.25">
      <c r="A3" s="5">
        <v>44287</v>
      </c>
      <c r="B3" s="13">
        <v>4</v>
      </c>
      <c r="C3" s="15">
        <v>924</v>
      </c>
      <c r="D3" s="10">
        <f t="shared" ref="D3:D14" si="0">C3/30.5</f>
        <v>30.295081967213115</v>
      </c>
      <c r="E3" s="14">
        <f t="shared" ref="E3:E14" si="1">D3/B3</f>
        <v>7.5737704918032787</v>
      </c>
      <c r="F3" s="14">
        <v>6.9348260695721713</v>
      </c>
    </row>
    <row r="4" spans="1:16" x14ac:dyDescent="0.25">
      <c r="A4" s="5">
        <v>44317</v>
      </c>
      <c r="B4" s="13">
        <v>4</v>
      </c>
      <c r="C4" s="15">
        <v>954</v>
      </c>
      <c r="D4" s="10">
        <f t="shared" si="0"/>
        <v>31.278688524590162</v>
      </c>
      <c r="E4" s="14">
        <f t="shared" si="1"/>
        <v>7.8196721311475406</v>
      </c>
      <c r="F4" s="14">
        <v>7.0911170415554698</v>
      </c>
    </row>
    <row r="5" spans="1:16" x14ac:dyDescent="0.25">
      <c r="A5" s="5">
        <v>44348</v>
      </c>
      <c r="B5" s="13">
        <v>1</v>
      </c>
      <c r="C5" s="15">
        <v>172</v>
      </c>
      <c r="D5" s="10">
        <f t="shared" si="0"/>
        <v>5.639344262295082</v>
      </c>
      <c r="E5" s="14">
        <f t="shared" si="1"/>
        <v>5.639344262295082</v>
      </c>
      <c r="F5" s="14">
        <v>7.0581222056631878</v>
      </c>
    </row>
    <row r="6" spans="1:16" x14ac:dyDescent="0.25">
      <c r="A6" s="5">
        <v>44378</v>
      </c>
      <c r="B6" s="13">
        <v>2</v>
      </c>
      <c r="C6" s="15">
        <v>475</v>
      </c>
      <c r="D6" s="10">
        <f t="shared" si="0"/>
        <v>15.573770491803279</v>
      </c>
      <c r="E6" s="14">
        <f t="shared" si="1"/>
        <v>7.7868852459016393</v>
      </c>
      <c r="F6" s="14">
        <v>6.8997331300038125</v>
      </c>
    </row>
    <row r="7" spans="1:16" x14ac:dyDescent="0.25">
      <c r="A7" s="5">
        <v>44409</v>
      </c>
      <c r="B7" s="13">
        <v>0</v>
      </c>
      <c r="C7" s="15">
        <v>0</v>
      </c>
      <c r="D7" s="10">
        <f t="shared" si="0"/>
        <v>0</v>
      </c>
      <c r="E7" s="14">
        <v>0</v>
      </c>
      <c r="F7" s="14">
        <v>6.630947620951618</v>
      </c>
    </row>
    <row r="8" spans="1:16" x14ac:dyDescent="0.25">
      <c r="A8" s="5">
        <v>44440</v>
      </c>
      <c r="B8" s="13">
        <v>3</v>
      </c>
      <c r="C8" s="15">
        <v>541</v>
      </c>
      <c r="D8" s="10">
        <f t="shared" si="0"/>
        <v>17.737704918032787</v>
      </c>
      <c r="E8" s="14">
        <f t="shared" si="1"/>
        <v>5.9125683060109289</v>
      </c>
      <c r="F8" s="14">
        <v>6.5819672131147522</v>
      </c>
    </row>
    <row r="9" spans="1:16" x14ac:dyDescent="0.25">
      <c r="A9" s="5">
        <v>44470</v>
      </c>
      <c r="B9" s="13">
        <v>3</v>
      </c>
      <c r="C9" s="15">
        <v>416</v>
      </c>
      <c r="D9" s="10">
        <f t="shared" si="0"/>
        <v>13.639344262295081</v>
      </c>
      <c r="E9" s="14">
        <f t="shared" si="1"/>
        <v>4.5464480874316937</v>
      </c>
      <c r="F9" s="14">
        <f>SUM(D3:D9)/SUM(B3:B9)</f>
        <v>6.7155255544840884</v>
      </c>
    </row>
    <row r="10" spans="1:16" x14ac:dyDescent="0.25">
      <c r="A10" s="5">
        <v>44501</v>
      </c>
      <c r="B10" s="13">
        <v>1</v>
      </c>
      <c r="C10" s="15">
        <v>215</v>
      </c>
      <c r="D10" s="10">
        <f t="shared" si="0"/>
        <v>7.0491803278688527</v>
      </c>
      <c r="E10" s="14">
        <f t="shared" si="1"/>
        <v>7.0491803278688527</v>
      </c>
      <c r="F10" s="14">
        <f>SUM(D3:D10)/SUM(B3:B10)</f>
        <v>6.7340619307832421</v>
      </c>
    </row>
    <row r="11" spans="1:16" x14ac:dyDescent="0.25">
      <c r="A11" s="5">
        <v>44531</v>
      </c>
      <c r="B11" s="13">
        <v>4</v>
      </c>
      <c r="C11" s="15">
        <v>429</v>
      </c>
      <c r="D11" s="10">
        <f t="shared" si="0"/>
        <v>14.065573770491802</v>
      </c>
      <c r="E11" s="14">
        <f t="shared" si="1"/>
        <v>3.5163934426229506</v>
      </c>
      <c r="F11" s="14">
        <f>SUM(D3:D11)/SUM(B3:B11)</f>
        <v>6.1490312965722804</v>
      </c>
    </row>
    <row r="12" spans="1:16" x14ac:dyDescent="0.25">
      <c r="A12" s="5">
        <v>44562</v>
      </c>
      <c r="B12" s="13">
        <v>0</v>
      </c>
      <c r="C12" s="13">
        <v>0</v>
      </c>
      <c r="D12" s="13">
        <f t="shared" si="0"/>
        <v>0</v>
      </c>
      <c r="E12" s="14">
        <v>0</v>
      </c>
      <c r="F12" s="14">
        <f t="shared" ref="F12:F14" si="2">SUM(D4:D12)/SUM(B4:B12)</f>
        <v>5.8324225865209467</v>
      </c>
    </row>
    <row r="13" spans="1:16" x14ac:dyDescent="0.25">
      <c r="A13" s="5">
        <v>44593</v>
      </c>
      <c r="B13" s="13">
        <v>1</v>
      </c>
      <c r="C13" s="13">
        <v>97</v>
      </c>
      <c r="D13" s="10">
        <f t="shared" si="0"/>
        <v>3.180327868852459</v>
      </c>
      <c r="E13" s="14">
        <f t="shared" si="1"/>
        <v>3.180327868852459</v>
      </c>
      <c r="F13" s="14">
        <f t="shared" si="2"/>
        <v>5.1256830601092895</v>
      </c>
    </row>
    <row r="14" spans="1:16" x14ac:dyDescent="0.25">
      <c r="A14" s="5">
        <v>44621</v>
      </c>
      <c r="B14" s="13">
        <v>4</v>
      </c>
      <c r="C14" s="13">
        <v>1294</v>
      </c>
      <c r="D14" s="10">
        <f t="shared" si="0"/>
        <v>42.42622950819672</v>
      </c>
      <c r="E14" s="14">
        <f t="shared" si="1"/>
        <v>10.60655737704918</v>
      </c>
      <c r="F14" s="14">
        <f t="shared" si="2"/>
        <v>6.3151183970856088</v>
      </c>
    </row>
  </sheetData>
  <printOptions horizontalCentered="1" gridLines="1"/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Average time taken </vt:lpstr>
      <vt:lpstr>'Average time taken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2022-07-28T01:51:35Z</dcterms:created>
  <dcterms:modified xsi:type="dcterms:W3CDTF">2022-07-28T01:53:25Z</dcterms:modified>
</cp:coreProperties>
</file>