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BCAFF15E-8D9F-4D6A-AF43-7967F251A7E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4" l="1"/>
  <c r="D13" i="4"/>
  <c r="D14" i="4"/>
  <c r="C12" i="1" l="1"/>
  <c r="D9" i="4" l="1"/>
  <c r="E9" i="4" s="1"/>
  <c r="D10" i="4"/>
  <c r="E10" i="4" s="1"/>
  <c r="D11" i="4"/>
  <c r="D8" i="4" l="1"/>
  <c r="D7" i="4"/>
  <c r="E7" i="4" s="1"/>
  <c r="D6" i="4"/>
  <c r="F14" i="4" l="1"/>
  <c r="E6" i="4"/>
  <c r="D5" i="4"/>
  <c r="F13" i="4" s="1"/>
  <c r="D3" i="4"/>
  <c r="D4" i="4"/>
  <c r="C26" i="1"/>
  <c r="E4" i="4" l="1"/>
  <c r="F12" i="4"/>
  <c r="E3" i="4"/>
  <c r="F11" i="4"/>
  <c r="F9" i="4"/>
  <c r="F10" i="4"/>
  <c r="F3" i="4"/>
  <c r="F4" i="4"/>
  <c r="B26" i="1"/>
  <c r="B12" i="1"/>
  <c r="F6" i="4" l="1"/>
  <c r="F7" i="4"/>
  <c r="F8" i="4"/>
  <c r="F5" i="4"/>
</calcChain>
</file>

<file path=xl/sharedStrings.xml><?xml version="1.0" encoding="utf-8"?>
<sst xmlns="http://schemas.openxmlformats.org/spreadsheetml/2006/main" count="29" uniqueCount="22">
  <si>
    <t>BROADCASTING MATTERS AND INVESTIGATIONS</t>
  </si>
  <si>
    <t>Broadcasting Matters Assessed For Investigation</t>
  </si>
  <si>
    <t>Investigations Commenced</t>
  </si>
  <si>
    <t>Investigations Declined</t>
  </si>
  <si>
    <t>INVESTIGATIONS COMMENCED / DECLINED BY BROADCAST SECTOR</t>
  </si>
  <si>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</si>
  <si>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</si>
  <si>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</si>
  <si>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</si>
  <si>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</si>
  <si>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</si>
  <si>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</si>
  <si>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</si>
  <si>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</si>
  <si>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</si>
  <si>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</si>
  <si>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</si>
  <si>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</si>
  <si>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</si>
  <si>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</si>
  <si>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</si>
  <si>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National Broadcaster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</si>
</sst>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opLeftCell="A25" workbookViewId="0">
      <selection activeCell="C22" sqref="C22"/>
    </sheetView>
  </sheetViews>
  <sheetFormatPr defaultRowHeight="15" x14ac:dyDescent="0.25"/>
  <cols>
    <col min="1" max="1" width="24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0</v>
      </c>
      <c r="B1" s="21"/>
      <c r="C1" s="21"/>
    </row>
    <row r="2" spans="1:16" x14ac:dyDescent="0.25">
      <c r="A2" t="s">
        <v>1</v>
      </c>
      <c r="B2">
        <v>50</v>
      </c>
    </row>
    <row r="3" spans="1:16" x14ac:dyDescent="0.25">
      <c r="A3" t="s">
        <v>2</v>
      </c>
      <c r="B3">
        <v>17</v>
      </c>
    </row>
    <row r="4" spans="1:16" x14ac:dyDescent="0.25">
      <c r="A4" t="s">
        <v>3</v>
      </c>
      <c r="B4">
        <v>33</v>
      </c>
    </row>
    <row r="7" spans="1:16" s="6" customFormat="1" ht="41.25" customHeight="1" x14ac:dyDescent="0.25">
      <c r="A7" s="22" t="s">
        <v>4</v>
      </c>
      <c r="B7" s="22"/>
      <c r="C7" s="22"/>
    </row>
    <row r="8" spans="1:16" x14ac:dyDescent="0.25">
      <c r="B8" t="s">
        <v>2</v>
      </c>
      <c r="C8" t="s">
        <v>3</v>
      </c>
    </row>
    <row r="9" spans="1:16" x14ac:dyDescent="0.25">
      <c r="A9" t="s">
        <v>5</v>
      </c>
      <c r="B9">
        <v>15</v>
      </c>
      <c r="C9">
        <v>19</v>
      </c>
    </row>
    <row r="10" spans="1:16" x14ac:dyDescent="0.25">
      <c r="A10" t="s">
        <v>6</v>
      </c>
      <c r="C10">
        <v>8</v>
      </c>
    </row>
    <row r="11" spans="1:16" x14ac:dyDescent="0.25">
      <c r="A11" t="s">
        <v>7</v>
      </c>
      <c r="B11">
        <v>2</v>
      </c>
      <c r="C11">
        <v>6</v>
      </c>
      <c r="L11" s="4"/>
      <c r="M11" s="3"/>
      <c r="N11" s="3"/>
      <c r="P11" s="4"/>
    </row>
    <row r="12" spans="1:16" x14ac:dyDescent="0.25">
      <c r="A12" t="s">
        <v>13</v>
      </c>
      <c r="B12" s="2">
        <f>SUM(B9:B11)</f>
        <v>17</v>
      </c>
      <c r="C12" s="2">
        <f>SUM(C9:C11)</f>
        <v>33</v>
      </c>
      <c r="L12" s="4"/>
      <c r="M12" s="3"/>
      <c r="N12" s="3"/>
      <c r="P12" s="4"/>
    </row>
    <row r="13" spans="1:16" x14ac:dyDescent="0.25">
      <c r="A13" s="1"/>
    </row>
    <row r="14" spans="1:16" s="6" customFormat="1" ht="34.5" customHeight="1" x14ac:dyDescent="0.25">
      <c r="A14" s="22" t="s">
        <v>8</v>
      </c>
      <c r="B14" s="22"/>
      <c r="C14" s="22"/>
    </row>
    <row r="15" spans="1:16" x14ac:dyDescent="0.25">
      <c r="A15" t="s">
        <v>9</v>
      </c>
      <c r="B15">
        <v>12</v>
      </c>
    </row>
    <row r="16" spans="1:16" x14ac:dyDescent="0.25">
      <c r="A16" t="s">
        <v>10</v>
      </c>
      <c r="B16">
        <v>8</v>
      </c>
    </row>
    <row r="17" spans="1:3" x14ac:dyDescent="0.25">
      <c r="A17" t="s">
        <v>11</v>
      </c>
      <c r="B17">
        <v>4</v>
      </c>
    </row>
    <row r="20" spans="1:3" s="6" customFormat="1" ht="34.5" customHeight="1" x14ac:dyDescent="0.25">
      <c r="A20" s="22" t="s">
        <v>12</v>
      </c>
      <c r="B20" s="22"/>
      <c r="C20" s="22"/>
    </row>
    <row r="22" spans="1:3" x14ac:dyDescent="0.25">
      <c r="B22" t="s">
        <v>11</v>
      </c>
      <c r="C22" t="s">
        <v>10</v>
      </c>
    </row>
    <row r="23" spans="1:3" x14ac:dyDescent="0.25">
      <c r="A23" t="s">
        <v>5</v>
      </c>
      <c r="B23">
        <v>3</v>
      </c>
      <c r="C23">
        <v>4</v>
      </c>
    </row>
    <row r="24" spans="1:3" x14ac:dyDescent="0.25">
      <c r="A24" t="s">
        <v>21</v>
      </c>
      <c r="C24">
        <v>1</v>
      </c>
    </row>
    <row r="25" spans="1:3" x14ac:dyDescent="0.25">
      <c r="A25" t="s">
        <v>7</v>
      </c>
      <c r="B25">
        <v>1</v>
      </c>
      <c r="C25">
        <v>3</v>
      </c>
    </row>
    <row r="26" spans="1:3" x14ac:dyDescent="0.25">
      <c r="A26" t="s">
        <v>13</v>
      </c>
      <c r="B26">
        <f>SUM(B23:B25)</f>
        <v>4</v>
      </c>
      <c r="C26">
        <f>SUM(C23:C25)</f>
        <v>8</v>
      </c>
    </row>
    <row r="48" spans="1:6" x14ac:dyDescent="0.25">
      <c r="A48" s="7"/>
      <c r="B48" s="8"/>
      <c r="C48" s="8"/>
      <c r="D48" s="8"/>
      <c r="E48" s="8"/>
      <c r="F48" s="11"/>
    </row>
    <row r="49" spans="1:6" x14ac:dyDescent="0.25">
      <c r="A49" s="5"/>
      <c r="B49" s="9"/>
      <c r="C49" s="9"/>
      <c r="D49" s="10"/>
      <c r="E49" s="9"/>
      <c r="F49" s="12"/>
    </row>
    <row r="50" spans="1:6" x14ac:dyDescent="0.25">
      <c r="A50" s="5"/>
      <c r="B50" s="9"/>
      <c r="C50" s="9"/>
      <c r="D50" s="10"/>
      <c r="E50" s="9"/>
      <c r="F50" s="12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9"/>
      <c r="E73" s="9"/>
      <c r="F73" s="12"/>
    </row>
    <row r="74" spans="1:6" x14ac:dyDescent="0.25">
      <c r="A74" s="5"/>
      <c r="B74" s="9"/>
      <c r="C74" s="9"/>
      <c r="D74" s="9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</sheetData>
  <mergeCells count="4">
    <mergeCell ref="A1:C1"/>
    <mergeCell ref="A7:C7"/>
    <mergeCell ref="A14:C14"/>
    <mergeCell ref="A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tabSelected="1" zoomScale="80" zoomScaleNormal="80" workbookViewId="0">
      <selection activeCell="E19" sqref="E19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0.85546875" style="13" customWidth="1"/>
    <col min="7" max="7" width="24.7109375" customWidth="1"/>
  </cols>
  <sheetData>
    <row r="1" spans="1:16" s="19" customFormat="1" ht="18.75" x14ac:dyDescent="0.3">
      <c r="A1" s="19" t="s">
        <v>14</v>
      </c>
      <c r="B1" s="20"/>
      <c r="C1" s="20"/>
      <c r="D1" s="20"/>
      <c r="F1" s="20"/>
    </row>
    <row r="2" spans="1:16" s="17" customFormat="1" ht="129.75" customHeight="1" x14ac:dyDescent="0.25">
      <c r="A2" s="18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P2" s="16"/>
    </row>
    <row r="3" spans="1:16" x14ac:dyDescent="0.25">
      <c r="A3" s="5">
        <v>43831</v>
      </c>
      <c r="B3" s="13">
        <v>1</v>
      </c>
      <c r="C3" s="13">
        <v>162</v>
      </c>
      <c r="D3" s="10">
        <f t="shared" ref="D3:D14" si="0">C3/30.5</f>
        <v>5.3114754098360653</v>
      </c>
      <c r="E3" s="14">
        <f t="shared" ref="E3:E10" si="1">D3/B3</f>
        <v>5.3114754098360653</v>
      </c>
      <c r="F3" s="14">
        <f>SUM(D3:D3)/SUM(B3:B3)</f>
        <v>5.3114754098360653</v>
      </c>
    </row>
    <row r="4" spans="1:16" x14ac:dyDescent="0.25">
      <c r="A4" s="5">
        <v>43862</v>
      </c>
      <c r="B4" s="13">
        <v>4</v>
      </c>
      <c r="C4" s="13">
        <v>709</v>
      </c>
      <c r="D4" s="10">
        <f t="shared" si="0"/>
        <v>23.245901639344261</v>
      </c>
      <c r="E4" s="14">
        <f t="shared" si="1"/>
        <v>5.8114754098360653</v>
      </c>
      <c r="F4" s="14">
        <f>SUM(D3:D4)/SUM(B3:B4)</f>
        <v>5.7114754098360647</v>
      </c>
    </row>
    <row r="5" spans="1:16" x14ac:dyDescent="0.25">
      <c r="A5" s="5">
        <v>43891</v>
      </c>
      <c r="B5" s="13">
        <v>0</v>
      </c>
      <c r="C5" s="13">
        <v>0</v>
      </c>
      <c r="D5" s="10">
        <f t="shared" si="0"/>
        <v>0</v>
      </c>
      <c r="E5" s="14">
        <v>0</v>
      </c>
      <c r="F5" s="14">
        <f>SUM(D3:D5)/SUM(B3:B5)</f>
        <v>5.7114754098360647</v>
      </c>
    </row>
    <row r="6" spans="1:16" x14ac:dyDescent="0.25">
      <c r="A6" s="5">
        <v>43922</v>
      </c>
      <c r="B6" s="13">
        <v>5</v>
      </c>
      <c r="C6" s="15">
        <v>783</v>
      </c>
      <c r="D6" s="10">
        <f t="shared" si="0"/>
        <v>25.672131147540984</v>
      </c>
      <c r="E6" s="14">
        <f t="shared" si="1"/>
        <v>5.1344262295081968</v>
      </c>
      <c r="F6" s="14">
        <f>SUM(D3:D6)/SUM(B3:B6)</f>
        <v>5.4229508196721312</v>
      </c>
    </row>
    <row r="7" spans="1:16" x14ac:dyDescent="0.25">
      <c r="A7" s="5">
        <v>43952</v>
      </c>
      <c r="B7" s="13">
        <v>2</v>
      </c>
      <c r="C7" s="15">
        <v>326</v>
      </c>
      <c r="D7" s="10">
        <f t="shared" si="0"/>
        <v>10.688524590163935</v>
      </c>
      <c r="E7" s="14">
        <f t="shared" si="1"/>
        <v>5.3442622950819674</v>
      </c>
      <c r="F7" s="14">
        <f>SUM(D3:D7)/SUM(B3:B7)</f>
        <v>5.4098360655737707</v>
      </c>
    </row>
    <row r="8" spans="1:16" x14ac:dyDescent="0.25">
      <c r="A8" s="5">
        <v>43983</v>
      </c>
      <c r="B8" s="13">
        <v>0</v>
      </c>
      <c r="C8" s="15">
        <v>0</v>
      </c>
      <c r="D8" s="10">
        <f t="shared" si="0"/>
        <v>0</v>
      </c>
      <c r="E8" s="14">
        <v>0</v>
      </c>
      <c r="F8" s="14">
        <f>SUM(D3:D8)/SUM(B3:B8)</f>
        <v>5.4098360655737707</v>
      </c>
    </row>
    <row r="9" spans="1:16" x14ac:dyDescent="0.25">
      <c r="A9" s="5">
        <v>44013</v>
      </c>
      <c r="B9" s="13">
        <v>3</v>
      </c>
      <c r="C9" s="13">
        <v>898</v>
      </c>
      <c r="D9" s="10">
        <f t="shared" si="0"/>
        <v>29.442622950819672</v>
      </c>
      <c r="E9" s="14">
        <f t="shared" si="1"/>
        <v>9.8142076502732234</v>
      </c>
      <c r="F9" s="14">
        <f>SUM(D3:D9)/SUM(B3:B9)</f>
        <v>6.2907103825136614</v>
      </c>
    </row>
    <row r="10" spans="1:16" x14ac:dyDescent="0.25">
      <c r="A10" s="5">
        <v>44044</v>
      </c>
      <c r="B10" s="13">
        <v>2</v>
      </c>
      <c r="C10" s="13">
        <v>757</v>
      </c>
      <c r="D10" s="10">
        <f t="shared" si="0"/>
        <v>24.819672131147541</v>
      </c>
      <c r="E10" s="14">
        <f t="shared" si="1"/>
        <v>12.409836065573771</v>
      </c>
      <c r="F10" s="14">
        <f>SUM(D3:D10)/SUM(B3:B10)</f>
        <v>7.010607521697203</v>
      </c>
    </row>
    <row r="11" spans="1:16" x14ac:dyDescent="0.25">
      <c r="A11" s="5">
        <v>44075</v>
      </c>
      <c r="B11" s="13">
        <v>0</v>
      </c>
      <c r="C11" s="13">
        <v>0</v>
      </c>
      <c r="D11" s="10">
        <f t="shared" si="0"/>
        <v>0</v>
      </c>
      <c r="E11" s="14">
        <v>0</v>
      </c>
      <c r="F11" s="14">
        <f t="shared" ref="F11:F14" si="2">SUM(D3:D11)/SUM(B3:B11)</f>
        <v>7.010607521697203</v>
      </c>
    </row>
    <row r="12" spans="1:16" x14ac:dyDescent="0.25">
      <c r="A12" s="5">
        <v>44105</v>
      </c>
      <c r="B12" s="13">
        <v>3</v>
      </c>
      <c r="C12" s="13">
        <v>454</v>
      </c>
      <c r="D12" s="10">
        <f t="shared" si="0"/>
        <v>14.885245901639344</v>
      </c>
      <c r="E12" s="14">
        <v>0</v>
      </c>
      <c r="F12" s="14">
        <f t="shared" si="2"/>
        <v>6.7765314926660922</v>
      </c>
    </row>
    <row r="13" spans="1:16" x14ac:dyDescent="0.25">
      <c r="A13" s="5">
        <v>44136</v>
      </c>
      <c r="B13" s="13">
        <v>3</v>
      </c>
      <c r="C13" s="13">
        <v>611</v>
      </c>
      <c r="D13" s="10">
        <f t="shared" si="0"/>
        <v>20.032786885245901</v>
      </c>
      <c r="E13" s="14">
        <v>0</v>
      </c>
      <c r="F13" s="14">
        <f t="shared" si="2"/>
        <v>6.9744990892531868</v>
      </c>
    </row>
    <row r="14" spans="1:16" x14ac:dyDescent="0.25">
      <c r="A14" s="5">
        <v>44166</v>
      </c>
      <c r="B14" s="13">
        <v>6</v>
      </c>
      <c r="C14" s="13">
        <v>835</v>
      </c>
      <c r="D14" s="10">
        <f t="shared" si="0"/>
        <v>27.377049180327869</v>
      </c>
      <c r="E14" s="14">
        <v>0</v>
      </c>
      <c r="F14" s="14">
        <f t="shared" si="2"/>
        <v>6.3715846994535505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2021-08-06T02:54:49Z</dcterms:created>
  <dcterms:modified xsi:type="dcterms:W3CDTF">2021-08-06T02:54:56Z</dcterms:modified>
</cp:coreProperties>
</file>