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3680" windowHeight="8025"/>
  </bookViews>
  <sheets>
    <sheet name="Fig 2.1" sheetId="2" r:id="rId1"/>
    <sheet name="Fig 2.2" sheetId="1" r:id="rId2"/>
    <sheet name="Fig 2.3" sheetId="3" r:id="rId3"/>
    <sheet name="Fig 2.4" sheetId="7" r:id="rId4"/>
    <sheet name="Fig 2.5" sheetId="4" r:id="rId5"/>
    <sheet name="Fig 2.6" sheetId="5" r:id="rId6"/>
    <sheet name="Fig 2.7" sheetId="8" r:id="rId7"/>
    <sheet name="Fig 2.8" sheetId="9" r:id="rId8"/>
    <sheet name="Fig 2.9" sheetId="10" r:id="rId9"/>
    <sheet name="Fig 2.10" sheetId="11" r:id="rId10"/>
    <sheet name="Fig 2.11" sheetId="12" r:id="rId11"/>
    <sheet name="Fig 2.12" sheetId="13" r:id="rId12"/>
    <sheet name="Fig 2.13" sheetId="14" r:id="rId13"/>
    <sheet name="Fig 2.14" sheetId="15" r:id="rId14"/>
    <sheet name="Fig 2.15" sheetId="16" r:id="rId15"/>
    <sheet name="Fig 2.16" sheetId="17" r:id="rId16"/>
    <sheet name="Fig 2.17" sheetId="18" r:id="rId17"/>
    <sheet name="Fig 2.18" sheetId="19" r:id="rId18"/>
    <sheet name="Fig 2.19" sheetId="20" r:id="rId19"/>
    <sheet name="Fig 2.20" sheetId="21" r:id="rId20"/>
    <sheet name="Fig 2.21" sheetId="22" r:id="rId21"/>
    <sheet name="Fig 2.22" sheetId="23" r:id="rId22"/>
    <sheet name="Fig 2.23" sheetId="24" r:id="rId23"/>
    <sheet name="Fig 2.24" sheetId="25" r:id="rId24"/>
    <sheet name="Fig 2.25" sheetId="26" r:id="rId25"/>
    <sheet name="Fig 2.26" sheetId="27" r:id="rId26"/>
    <sheet name="Fig 2.27" sheetId="28" r:id="rId27"/>
    <sheet name="Fig 2.28" sheetId="29" r:id="rId28"/>
    <sheet name="Fig 2.29" sheetId="30" r:id="rId29"/>
    <sheet name="Fig 2.30" sheetId="31" r:id="rId30"/>
    <sheet name="Fig 2.31" sheetId="32" r:id="rId31"/>
    <sheet name="Fig 2.32" sheetId="33" r:id="rId32"/>
    <sheet name="Fig 2.33" sheetId="34" r:id="rId33"/>
    <sheet name="Fig 2.34" sheetId="35" r:id="rId34"/>
    <sheet name="Fig 2.35" sheetId="36" r:id="rId35"/>
    <sheet name="Fig 2.36" sheetId="37" r:id="rId3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4" l="1"/>
  <c r="H13" i="4"/>
  <c r="H12" i="4"/>
  <c r="H11" i="4"/>
  <c r="H10" i="4"/>
  <c r="H9" i="4"/>
  <c r="H8" i="4"/>
  <c r="H7" i="4"/>
  <c r="H6" i="4"/>
  <c r="H5" i="4"/>
  <c r="H4" i="4"/>
</calcChain>
</file>

<file path=xl/sharedStrings.xml><?xml version="1.0" encoding="utf-8"?>
<sst xmlns="http://schemas.openxmlformats.org/spreadsheetml/2006/main" count="506" uniqueCount="350">
  <si>
    <t>Mobile phone call</t>
  </si>
  <si>
    <t>Email</t>
  </si>
  <si>
    <t>Text from mobile phone</t>
  </si>
  <si>
    <t>Social networking</t>
  </si>
  <si>
    <t xml:space="preserve"> </t>
  </si>
  <si>
    <t>2013-14</t>
  </si>
  <si>
    <t>2014-15</t>
  </si>
  <si>
    <t>2015-16</t>
  </si>
  <si>
    <t>2016-17</t>
  </si>
  <si>
    <t>2017-18</t>
  </si>
  <si>
    <t>Home internet connection*</t>
  </si>
  <si>
    <t>Used the internet via a mobile phone†</t>
  </si>
  <si>
    <t>Base: Australians aged 18 and over.</t>
  </si>
  <si>
    <t>Note 2: June 2014, 2015, 2016, 2017 and 2018 internet definitions include ADSL, cable, NBN, USB modem, portable Wi-Fi modem, SIM card for tablet, internet key and dial-up.</t>
  </si>
  <si>
    <t>Multiple times a day</t>
  </si>
  <si>
    <t>Once a day</t>
  </si>
  <si>
    <t>Weekly</t>
  </si>
  <si>
    <t>Monthly</t>
  </si>
  <si>
    <t>Less often than monthly</t>
  </si>
  <si>
    <t>Never</t>
  </si>
  <si>
    <t>Total have used</t>
  </si>
  <si>
    <t>Mobile</t>
  </si>
  <si>
    <t>Tablet</t>
  </si>
  <si>
    <t xml:space="preserve">TV or Smart TV </t>
  </si>
  <si>
    <t>e-reader</t>
  </si>
  <si>
    <t>Portable games</t>
  </si>
  <si>
    <t>mp3 player</t>
  </si>
  <si>
    <t>1 device</t>
  </si>
  <si>
    <t>2 devices</t>
  </si>
  <si>
    <t>3 devices</t>
  </si>
  <si>
    <t>4 devices</t>
  </si>
  <si>
    <t>5+ devices</t>
  </si>
  <si>
    <t>Figure 2.1 How Australians communicate for personal purposes, by service (percentage)</t>
  </si>
  <si>
    <t>Messaging/calling app*</t>
  </si>
  <si>
    <t>Fixed-line phone</t>
  </si>
  <si>
    <t>n/a</t>
  </si>
  <si>
    <t>*Data not available prior to June 2017.</t>
  </si>
  <si>
    <t>Note: The changes in methodology in 2016 and 2017 mean that some differences between these years and in the years prior may be explained by the methodology rather than any significant difference.</t>
  </si>
  <si>
    <t>65+</t>
  </si>
  <si>
    <t>55-64</t>
  </si>
  <si>
    <t>45-54</t>
  </si>
  <si>
    <t>Total</t>
  </si>
  <si>
    <t>18-24</t>
  </si>
  <si>
    <t>25-34</t>
  </si>
  <si>
    <t>35-44</t>
  </si>
  <si>
    <t>Figure 2.2 Australians’ use of fixed-line phones, by age (percentage)</t>
  </si>
  <si>
    <t>*Figure is for both Total and 45–54 years.</t>
  </si>
  <si>
    <t>Note: Broken line indicates a change in methodology in 2016 and 2017 and means that some differences between these years and in the years prior may be explained by the methodology rather than any significant difference.</t>
  </si>
  <si>
    <t>Source: ACMA-commissioned surveys, June 2016, June 2017 and May 2018, in the six months to May/June of each year.</t>
  </si>
  <si>
    <t>Figure 2.3 Mobile-only for voice and data (percentage)</t>
  </si>
  <si>
    <t>Mobile-only for voice</t>
  </si>
  <si>
    <t>Mobile-only for data</t>
  </si>
  <si>
    <t>Base: Australians aged 18 and over with an internet connection at home in the 12 months to June of each year.</t>
  </si>
  <si>
    <t>Source: Roy Morgan Single Source.</t>
  </si>
  <si>
    <t>Source: ACMA-commissioned surveys, May 2014, 2015, June 2016, 2017, and May 2018 (mobile phone call, email, text from mobile phone, social networking and instant messaging), in the six months to May/June of each year.</t>
  </si>
  <si>
    <t>Figure 2.4 How Australians access the internet (percentage)</t>
  </si>
  <si>
    <t>†Relates to use of the internet via a mobile phone handset in the six months to June.</t>
  </si>
  <si>
    <t>Note 1: The changes in methodology for the consumer survey data in 2016 and 2017 mean that some differences between these years may be explained by the methodology rather than any significant difference.</t>
  </si>
  <si>
    <t>Source: Roy Morgan Single Source, Australians aged 18 and over with an internet connection at home in the 12 months to June of each year, and ACMA-commissioned survey (used the internet via a mobile phone) in the six months to June of each year.</t>
  </si>
  <si>
    <t>*Includes ADSL, cable, fibre, satellite, fixed wireless, mobile wireless internet services—using dongles, datacards or USB modems. Excludes mobile handset internet.</t>
  </si>
  <si>
    <t>Laptop computer</t>
  </si>
  <si>
    <t>Tablet computer</t>
  </si>
  <si>
    <t>Desktop computer</t>
  </si>
  <si>
    <t>Digital media player</t>
  </si>
  <si>
    <t>Other games console</t>
  </si>
  <si>
    <t>Personal video recorder</t>
  </si>
  <si>
    <t>Base: Australians aged 18 and over who accessed the internet in the last six months (n=2,017).</t>
  </si>
  <si>
    <t>Note 1: Numbers may not add up to 100 per cent or displayed totals due to rounding.</t>
  </si>
  <si>
    <t>Note 2: Data labels for values &lt;2 per cent are not displayed.</t>
  </si>
  <si>
    <t>Source: ACMA-commissioned survey, May 2018.</t>
  </si>
  <si>
    <t>Figure 2.5 How often Australian internet users go online, by device (percentage)</t>
  </si>
  <si>
    <t>Figure 2.6 Number of devices used to access the internet (percentage)</t>
  </si>
  <si>
    <t>Base: Australians aged 18 and over who accessed the internet in the last six months.</t>
  </si>
  <si>
    <t>Source: ACMA-commissioned survey, June 2017 and May 2018.</t>
  </si>
  <si>
    <t>Figure 2.7 Volume of data Australian internet users downloaded in the quarter to June 2018 (terabytes)</t>
  </si>
  <si>
    <t>Total volume of data downloaded</t>
  </si>
  <si>
    <t>Fixed-line broadband</t>
  </si>
  <si>
    <t>Mobile handset</t>
  </si>
  <si>
    <t>Wireless* broadband</t>
  </si>
  <si>
    <t>Source: ABS, 8153.0—Internet Activity, Australia, June 2018.</t>
  </si>
  <si>
    <t>*Excludes downloads via mobile phone handsets. Includes mobile wireless services using dongle, USB modems and datacards, satellite and fixed wireless.</t>
  </si>
  <si>
    <t>Note: Where figures have been rounded, discrepancies may occur between the sum of components and the total. The ABS reports that ‘statistics on volume of data downloaded should only be considered as an indicative measure of internet activity during the reference period…’</t>
  </si>
  <si>
    <t>Figure 2.8 Growth in volume of data downloaded in the quarter to June 2018 (terabytes)</t>
  </si>
  <si>
    <t>Total growth</t>
  </si>
  <si>
    <t>Fixed-line broadband growth</t>
  </si>
  <si>
    <t>Mobile handset growth</t>
  </si>
  <si>
    <t>Wireless* broadband growth</t>
  </si>
  <si>
    <t>*Includes mobile wireless services using dongle, USB modems and datacards, satellite and fixed wireless. Excludes downloads via mobile phone handsets.</t>
  </si>
  <si>
    <t>Figure 2.9 Mobile phone users’ monthly data allowance (percentage)</t>
  </si>
  <si>
    <t>20.1 GB+</t>
  </si>
  <si>
    <t>10.1-20 GB</t>
  </si>
  <si>
    <t>4.1-10 GB</t>
  </si>
  <si>
    <t>4 GB or less</t>
  </si>
  <si>
    <t>No data</t>
  </si>
  <si>
    <t>Base: Australians aged 18 and over who used a mobile phone in the last six months; 2017 (n=1,859), 2018 (n=1,953).</t>
  </si>
  <si>
    <t>Note: ‘Don’t know’ and ‘Prefer not to say’ responses are excluded from analysis.</t>
  </si>
  <si>
    <t>Figure 2.10 Activities performed online by Australian internet users in the last six months, 2017 and 2018 (percentage)</t>
  </si>
  <si>
    <t>Research and information</t>
  </si>
  <si>
    <t>Browsing and surfing</t>
  </si>
  <si>
    <t>Banking or paying bills</t>
  </si>
  <si>
    <t>Viewing video content</t>
  </si>
  <si>
    <t>Buying goods or services</t>
  </si>
  <si>
    <t>Accessed news for free</t>
  </si>
  <si>
    <t>Posted comments/likes or photos on social media</t>
  </si>
  <si>
    <t>Working or study from home</t>
  </si>
  <si>
    <t>Accessing audio content</t>
  </si>
  <si>
    <t>Accessed or using government websites</t>
  </si>
  <si>
    <t>Logged in as a registered user to government websites</t>
  </si>
  <si>
    <t>n/a=not available. Data not available prior to May 2018.</t>
  </si>
  <si>
    <t>Base: Australians aged 18 and over who accessed the internet.</t>
  </si>
  <si>
    <t>Figure 2.11 Australians accessing online video content in the last six months, by age, May 2018 (percentage)</t>
  </si>
  <si>
    <t>18–24 years</t>
  </si>
  <si>
    <t>25–34 years</t>
  </si>
  <si>
    <t>35–44 years</t>
  </si>
  <si>
    <t>45–54 years</t>
  </si>
  <si>
    <t>55–64 years</t>
  </si>
  <si>
    <t xml:space="preserve">65+ years </t>
  </si>
  <si>
    <t xml:space="preserve">Figure 2.12 Australians accessing online audio content in the last six months, by age, May 2018 (percentage) </t>
  </si>
  <si>
    <t>Figure 2.13 Social media use in the last six months, by age, May 2018 (percentage)</t>
  </si>
  <si>
    <t>Figure 2.14 Source of news by platform and main source of news (percentage)</t>
  </si>
  <si>
    <t>Television news bulletin or programmes</t>
  </si>
  <si>
    <t>Social media</t>
  </si>
  <si>
    <t>Websites/apps of newspapers</t>
  </si>
  <si>
    <t>24 hour news television channels</t>
  </si>
  <si>
    <t>Websites/apps of TV and radio companies</t>
  </si>
  <si>
    <t>Radio news programmes or bulletins</t>
  </si>
  <si>
    <t>Printed newspapers</t>
  </si>
  <si>
    <t>Websites/apps of other news outlets</t>
  </si>
  <si>
    <t>Websites/apps of news magazines</t>
  </si>
  <si>
    <t>Printed magazines</t>
  </si>
  <si>
    <t>Blogs</t>
  </si>
  <si>
    <t>Main Source</t>
  </si>
  <si>
    <t>Accessed in the last week</t>
  </si>
  <si>
    <t>Source: News and Media Research Centre, Digital news report: Australia 2018, Canberra University.</t>
  </si>
  <si>
    <t>Figure 2.15 Use of communications apps in the last six months, by activity, May 2018 (percentage)</t>
  </si>
  <si>
    <t>Used an app to communicate</t>
  </si>
  <si>
    <t>Send messages</t>
  </si>
  <si>
    <t>Video calls</t>
  </si>
  <si>
    <t>Voice calls</t>
  </si>
  <si>
    <t>Used an app to do all three</t>
  </si>
  <si>
    <t>Your mobile service overall</t>
  </si>
  <si>
    <t>Quality of voice calls</t>
  </si>
  <si>
    <t>Billing information</t>
  </si>
  <si>
    <t>Call costs</t>
  </si>
  <si>
    <t>Service reliability</t>
  </si>
  <si>
    <t>Quality of the internet service</t>
  </si>
  <si>
    <t>Data speed</t>
  </si>
  <si>
    <t>Coverage</t>
  </si>
  <si>
    <t>Customer service</t>
  </si>
  <si>
    <t>Complaints handling</t>
  </si>
  <si>
    <t>Data costs</t>
  </si>
  <si>
    <t>Call wait time when contacting your service provider</t>
  </si>
  <si>
    <t>Figure 2.16 Consumer satisfaction with aspects of their mobile phone service (average out of five)</t>
  </si>
  <si>
    <t>Base: Australians aged 18 years and over who have used a mobile phone in the last six months (n=2,054).</t>
  </si>
  <si>
    <t>Note: Numbers may not add up due to rounding. ‘Don’t know’ and ‘Prefer not to say’ responses are excluded from analysis.</t>
  </si>
  <si>
    <t>Figure 2.17 Consumer satisfaction with aspects of their fixed-line phone service (average out of five)</t>
  </si>
  <si>
    <t>Your fixed-line phone service overall</t>
  </si>
  <si>
    <t>Quality of call</t>
  </si>
  <si>
    <t>Line rental costs</t>
  </si>
  <si>
    <t>Base: Australians aged 18 years and over who have used a fixed-line phone in the last six months (n=1,174).</t>
  </si>
  <si>
    <t>Notes: Numbers may not add up due to rounding. ‘Don’t know’ and ‘Prefer not to say’ responses are excluded from analysis.</t>
  </si>
  <si>
    <t>Figure 2.18 Consumer satisfaction with aspects of their internet service (average out of five)</t>
  </si>
  <si>
    <t>Your internet service overall</t>
  </si>
  <si>
    <t>Cost</t>
  </si>
  <si>
    <t>Technical support</t>
  </si>
  <si>
    <t>Speed of repairing faults</t>
  </si>
  <si>
    <t>Base: Australians aged 18 years and over who have internet access in their household (n=1,947).</t>
  </si>
  <si>
    <t>Figure 2.19 Listening to radio, last seven days (percentage)</t>
  </si>
  <si>
    <t>Base: Australians aged 18 and over who listened to the radio in the previous seven days (over the 12-months to June for each year).</t>
  </si>
  <si>
    <t>Note: Changes to Roy Morgan weighting methodology in 2014 may have resulted in some differences to 2014–15 data reported in previous Communications reports.</t>
  </si>
  <si>
    <t>Figure 2.20 Average time spent listening to the radio (AM, FM, DAB+ and online) in the previous seven days, May 2018</t>
  </si>
  <si>
    <t>18–34</t>
  </si>
  <si>
    <t>35–54</t>
  </si>
  <si>
    <t>55–74</t>
  </si>
  <si>
    <t>75+</t>
  </si>
  <si>
    <t>AM radio in the car</t>
  </si>
  <si>
    <t>AM radio at home or somewhere else</t>
  </si>
  <si>
    <t>FM radio in the car</t>
  </si>
  <si>
    <t>FM radio at home or somewhere else</t>
  </si>
  <si>
    <t>Digitel radio in the car</t>
  </si>
  <si>
    <t>Digital radio at home or somewhere else</t>
  </si>
  <si>
    <t>Radio online via the internet</t>
  </si>
  <si>
    <t>Note 1: Numbers may not add up to category total due to rounding.</t>
  </si>
  <si>
    <t>Note 2: Data label for values &lt;1 per cent are not displayed.</t>
  </si>
  <si>
    <t>Note 3: Time spent listening to digital radio was only asked of those who live in metropolitan areas.</t>
  </si>
  <si>
    <t>Base: Australians aged 18 and over who listened to the radio in the previous seven days (n=1,957); 18–34 years (n=316), 35–64 years (n=1,014), 65+ years (n=627).</t>
  </si>
  <si>
    <t>Figure 2.21 Music streaming services used in the last seven days (percentage)</t>
  </si>
  <si>
    <t>Spotify</t>
  </si>
  <si>
    <t>Apple Music</t>
  </si>
  <si>
    <t>ABC Listen</t>
  </si>
  <si>
    <t>Google Play</t>
  </si>
  <si>
    <t>iTunes</t>
  </si>
  <si>
    <t>iHeart Radio</t>
  </si>
  <si>
    <t>TuneIn</t>
  </si>
  <si>
    <t>Other</t>
  </si>
  <si>
    <t>n/a=not available.</t>
  </si>
  <si>
    <t>Base: Australians aged 18 and over who used music streaming services in the last seven days; 2018 (n=843), 2017 (n=727).</t>
  </si>
  <si>
    <t>Figure 2.22 Time spent listening to music streaming services by age in the last seven days (hours)</t>
  </si>
  <si>
    <t>Base: Australians aged 18 and over who used a music streaming service in the last seven days; 2018 (n=843), 2017 (n=727).</t>
  </si>
  <si>
    <t>Figure 2.23 Types of radio content (traditional, analog, digital and online radio) causing concern (percentage)</t>
  </si>
  <si>
    <t>Amount of advertising</t>
  </si>
  <si>
    <t>Gambling advertising</t>
  </si>
  <si>
    <t>Perceived bias in news</t>
  </si>
  <si>
    <t>Perceived inaccuracy in news and current affairs</t>
  </si>
  <si>
    <t>Incorrect/false/misleading information</t>
  </si>
  <si>
    <t>Advertising content</t>
  </si>
  <si>
    <t>Coarse language</t>
  </si>
  <si>
    <t>Discrimination/racism/sexism</t>
  </si>
  <si>
    <t>Adult themes (e.g., suicide, euthanasia)</t>
  </si>
  <si>
    <t>Lack of Australian music</t>
  </si>
  <si>
    <t>None of the above</t>
  </si>
  <si>
    <t>I don’t have any concerns</t>
  </si>
  <si>
    <t>Don't know</t>
  </si>
  <si>
    <t>Prefer not to say</t>
  </si>
  <si>
    <t>Base: Australians aged 18 and over; 2017 (n=2,277), 2018 (n=2,106).</t>
  </si>
  <si>
    <t>Figure 2.24 FTA television viewing—average weekly cumulative reach (five minutes consecutive), five-city metropolitan and consolidated regional markets (percentage)</t>
  </si>
  <si>
    <t>2013–14</t>
  </si>
  <si>
    <t>2014–15</t>
  </si>
  <si>
    <t>2015–16</t>
  </si>
  <si>
    <t>2016–17</t>
  </si>
  <si>
    <t>2017–18</t>
  </si>
  <si>
    <t>OzTAM</t>
  </si>
  <si>
    <t>RegTAM</t>
  </si>
  <si>
    <t>Base: People aged 18 and over in the five mainland metropolitan markets (Sydney, Melbourne, Brisbane, Adelaide and Perth) for OzTAM, and for the combined regional markets (RegionalTAM).</t>
  </si>
  <si>
    <t>Note1: Definition of reach—the cumulative percentage or total (usually expressed in thousands) of a population that has been counted as viewers at least once during a specified interval. From 27 December 2015, figures were consolidated to 28 days.</t>
  </si>
  <si>
    <t>Note 2: Data in graph is only representative of those who are watching traditional FTA TV and does not include viewing of broadcasters online catch-up services or other online video viewing.</t>
  </si>
  <si>
    <t>Source: ©OzTAM Pty Limited and Regional TAM Pty Limited 2018. Apart from any use permitted under the Copyright  Act 1968, the data may not be reproduced, published or communicated (electronically or in hard copy) without the prior written consent of OzTAM and/or RegionalTAM.</t>
  </si>
  <si>
    <t>Figure 2.25 Subscriptions or pay-as-you-go services Australians have in their household (percentage)</t>
  </si>
  <si>
    <t>Netflix</t>
  </si>
  <si>
    <t>Foxtel</t>
  </si>
  <si>
    <t>Stan</t>
  </si>
  <si>
    <t>Telstra TV</t>
  </si>
  <si>
    <t>YouTube Red</t>
  </si>
  <si>
    <t>Fetch on Optus</t>
  </si>
  <si>
    <t>Optus TV</t>
  </si>
  <si>
    <t>BigPond Movies</t>
  </si>
  <si>
    <t>Amazon Prime Video</t>
  </si>
  <si>
    <t>Something else</t>
  </si>
  <si>
    <t>None of these</t>
  </si>
  <si>
    <t>Fetch TV</t>
  </si>
  <si>
    <t>Base: Australians aged 18 and over who have a television set in the home; 2017 (n=2,198), 2018 (n=1,805).</t>
  </si>
  <si>
    <t>Note: Optus TV and Telstra TV were asked as Optus and Telstra in 2017. For 2018, Foxtel includes Foxtel Play and Foxtel Now, which launched in June 2017.</t>
  </si>
  <si>
    <t>Figure 2.26 Devices or services used for streaming video (percentage)</t>
  </si>
  <si>
    <t>Smart TV</t>
  </si>
  <si>
    <t>Games consoles</t>
  </si>
  <si>
    <t>Google Chromecast</t>
  </si>
  <si>
    <t>Apple TV</t>
  </si>
  <si>
    <t>FreeviewPlus</t>
  </si>
  <si>
    <t>Fetch</t>
  </si>
  <si>
    <t>Laptop/PC</t>
  </si>
  <si>
    <t>Base: Australians aged 18 and over who have a television set in the home, (n=2,106).</t>
  </si>
  <si>
    <t>Note: Game consoles such as PlayStation, Xbox and Wii.</t>
  </si>
  <si>
    <t>Free-to-air-TV (live or recorded)</t>
  </si>
  <si>
    <t>Foxtel or other subscription channels (live or recorded)</t>
  </si>
  <si>
    <t>Video content via an online subscription service</t>
  </si>
  <si>
    <t>Catch-up TV for free-to-air programs</t>
  </si>
  <si>
    <t>Movies or TV shows for free over the internet</t>
  </si>
  <si>
    <t>User generated content via an online platform</t>
  </si>
  <si>
    <t>Figure 2.27 Devices used for viewing different types of content (percentage)</t>
  </si>
  <si>
    <t>TV</t>
  </si>
  <si>
    <t>Mobile phone</t>
  </si>
  <si>
    <t>Desktop/laptop computer</t>
  </si>
  <si>
    <t>FTA=Free-to-air TV</t>
  </si>
  <si>
    <t>STV=Subscription TV</t>
  </si>
  <si>
    <t>Base: Australians aged 18 and over who in the last six months watched: FTA TV live or recorded (n=1,474), Foxtel or other STV channels live or recorded (n=551), video content via an online subscription service (n=720), catch-up TV for FTA programs (n=496), movies or TV shows for free over the internet (n=304), user-generated content on an online platform (n=715).</t>
  </si>
  <si>
    <t>Note: Data includes multiple responses. ‘Other free online video content’ excludes user-generated content. ‘Don’t know’ and ‘Prefer not to say’ responses are excluded from analysis.</t>
  </si>
  <si>
    <t>Figure 2.28 Barriers in accessing online video content (percentage)</t>
  </si>
  <si>
    <t>No need or interest</t>
  </si>
  <si>
    <t>Free-to-air television is sufficient for me</t>
  </si>
  <si>
    <t>I don't want to pay extra for an online content subscription</t>
  </si>
  <si>
    <t>It is too expensive</t>
  </si>
  <si>
    <t>I don't know how to use it</t>
  </si>
  <si>
    <t>No internet connection at home</t>
  </si>
  <si>
    <t>I have a Foxtel subscription</t>
  </si>
  <si>
    <t>Poor internet connection</t>
  </si>
  <si>
    <t>I only access internet on a mobile phone</t>
  </si>
  <si>
    <t>There are no barriers that stop me from accessing online content</t>
  </si>
  <si>
    <t>I have not tried to access online content</t>
  </si>
  <si>
    <t>Base: Australians aged 18 and over who did not stream video content; 2017 (n=845), 2018 (n=744).</t>
  </si>
  <si>
    <t>Figure 2.29 Time spent watching TV (live or recorded) or professional online video content, in the last seven days (percentage)</t>
  </si>
  <si>
    <t>Free-to-air TV live or recorded</t>
  </si>
  <si>
    <t>Foxtel or other subscription TV channels live or recorded</t>
  </si>
  <si>
    <t>Recorded Foxtel or other subscription TV channels</t>
  </si>
  <si>
    <t>Other online</t>
  </si>
  <si>
    <t xml:space="preserve">User generated content on an online platform </t>
  </si>
  <si>
    <t>Catch up TV for free-to air</t>
  </si>
  <si>
    <t>FTA=Free-to-air</t>
  </si>
  <si>
    <t>*Excludes user-generated content.</t>
  </si>
  <si>
    <t>Base: Australians aged 18 and over who watched any FTA TV or online video content in the last seven days (n=1,891).</t>
  </si>
  <si>
    <t>Note: Numbers may not add up to 100 per cent due to rounding. ‘Other online’ includes watching movies or TV shows for free over the internet, watching pay-per-view services, and watching or playing games online.</t>
  </si>
  <si>
    <t>Figure 2.30 Online content watched in the last six months (percentage)</t>
  </si>
  <si>
    <t>User generated content on an online platform</t>
  </si>
  <si>
    <t xml:space="preserve">Video content via an online subscription service  </t>
  </si>
  <si>
    <t>Catch up TV for free-to-air programs</t>
  </si>
  <si>
    <t>Other free online video content *</t>
  </si>
  <si>
    <t>Watched or played games online</t>
  </si>
  <si>
    <t xml:space="preserve">Pay-per-view online video content </t>
  </si>
  <si>
    <t>n/a=not available prior to May 2018.</t>
  </si>
  <si>
    <t>Base: Australians aged 18 and over; 2017 (n=2,277) and 2018 (n=2,106).</t>
  </si>
  <si>
    <t>Note: New categories were introduced in 2018 and therefore the total for 2017 is not comparable and has not</t>
  </si>
  <si>
    <t>been included.</t>
  </si>
  <si>
    <t>Figure 2.31 Online content watched in the last seven days (percentage)</t>
  </si>
  <si>
    <t>User-generated content on an online platform</t>
  </si>
  <si>
    <t>Other free online video content*</t>
  </si>
  <si>
    <t>Base: Australians aged 18 and over who watched online content in the last six months; 2017 (n=2,127), 2018 (n=1,973).</t>
  </si>
  <si>
    <t>Note: New categories were introduced in 2018 and therefore the total for 2017 is not comparable and has not been included.</t>
  </si>
  <si>
    <t>Figure 2.32 Online video services used in the last six months (percentage)</t>
  </si>
  <si>
    <t>Netflix in Australia</t>
  </si>
  <si>
    <t>Foxtel online</t>
  </si>
  <si>
    <t>YouTube (excludes user-generated content)</t>
  </si>
  <si>
    <t>BigPond movies or BigPond TV</t>
  </si>
  <si>
    <t xml:space="preserve">Some other video service </t>
  </si>
  <si>
    <t xml:space="preserve">None </t>
  </si>
  <si>
    <t>Base: Australians aged 18 and over who had watched online video, excluding catch-up, in the last six months; 2017 (n=1,122), 2018 (n=1,395).</t>
  </si>
  <si>
    <t>Note: Foxtel online includes only online services Foxtel GO and Foxtel Now, and does not include those watching via a set-top box.</t>
  </si>
  <si>
    <t>Figure 2.33 Online video services used in the last seven days (percentage)</t>
  </si>
  <si>
    <t>Base: Australians aged 18 and over who used an online service to stream video, excluding catch-up, in the last six months; 2017 (n=947) and 2018 (n=1,166).</t>
  </si>
  <si>
    <t>Figure 2.34 Catch-up TV services used in the last seven days (percentage)</t>
  </si>
  <si>
    <t>iView</t>
  </si>
  <si>
    <t>SBS on-Demand</t>
  </si>
  <si>
    <t>Plus7</t>
  </si>
  <si>
    <t>TenPlay</t>
  </si>
  <si>
    <t>9Now</t>
  </si>
  <si>
    <t>Base: Australians aged 18 and over who watched catch-up TV for FTA programs in the last seven days; 2017 (n=464), 2018 (n=498).</t>
  </si>
  <si>
    <t>Figure 2.35 Time spent watching TV (live or recorded) and online video content by age in the last seven days (average hours)</t>
  </si>
  <si>
    <t>18-34</t>
  </si>
  <si>
    <t>35-54</t>
  </si>
  <si>
    <t>55-74</t>
  </si>
  <si>
    <t>FTA TV (including recorded)</t>
  </si>
  <si>
    <t>Foxtel (including recorded)</t>
  </si>
  <si>
    <t>Online catch-up, STV or pay-as-you-go</t>
  </si>
  <si>
    <t>User-generated content</t>
  </si>
  <si>
    <t>Played or watched games online</t>
  </si>
  <si>
    <t>Base: Australians aged 18 and over who watched any FTA TV or online video content in the last seven days (n=1,891); 18–34 years (n=326), 35–54 years (n=592), 55–74 years (n=800), 75+ years (n=173).</t>
  </si>
  <si>
    <t>Note 1: Numbers may not add up to category totals due to rounding. ‘Other online’ (catch-up TV, movies or TV shows for free, pay-per-view and online games) excludes user-generated content.</t>
  </si>
  <si>
    <t>Figure 2.36 Types of content viewed online or on TV that caused concern (percentage)</t>
  </si>
  <si>
    <t>Animal cruelty</t>
  </si>
  <si>
    <t>Violence</t>
  </si>
  <si>
    <t>Politics/world events</t>
  </si>
  <si>
    <t>Content related to children (e.g., bullying, abuse)</t>
  </si>
  <si>
    <t>News</t>
  </si>
  <si>
    <t>Adult themes</t>
  </si>
  <si>
    <t>Poor quality of television shows</t>
  </si>
  <si>
    <t>Sexual content</t>
  </si>
  <si>
    <t>Drug use/drug references</t>
  </si>
  <si>
    <t>Nudity</t>
  </si>
  <si>
    <t>Lack of classifications</t>
  </si>
  <si>
    <t>Alcohol advertising</t>
  </si>
  <si>
    <t>n/a=data not available prior to May 2018.</t>
  </si>
  <si>
    <t>Base: Australians aged 18 and over who were concerned about content viewed recently online or on television (n=515).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</si>
</sst>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12" x14ac:knownFonts="1">
    <font>
      <sz val="11"/>
      <color theme="1"/>
      <name val="Calibri"/>
      <family val="2"/>
      <scheme val="minor"/>
    </font>
    <font>
      <sz val="10"/>
      <name val="Arial"/>
      <family val="2"/>
    </font>
    <font>
      <sz val="10"/>
      <color theme="1"/>
      <name val="Arial"/>
      <family val="2"/>
    </font>
    <font>
      <sz val="10"/>
      <color indexed="8"/>
      <name val="Arial"/>
      <family val="2"/>
    </font>
    <font>
      <i/>
      <sz val="8"/>
      <color theme="1"/>
      <name val="Arial"/>
      <family val="2"/>
    </font>
    <font>
      <sz val="10"/>
      <color rgb="FF323232"/>
      <name val="Arial"/>
      <family val="2"/>
    </font>
    <font>
      <i/>
      <sz val="10"/>
      <color rgb="FF000000"/>
      <name val="Arial"/>
      <family val="2"/>
    </font>
    <font>
      <sz val="10"/>
      <color theme="1" tint="4.9989318521683403E-2"/>
      <name val="Arial"/>
      <family val="2"/>
    </font>
    <font>
      <i/>
      <sz val="11"/>
      <color theme="1"/>
      <name val="Calibri"/>
      <family val="2"/>
      <scheme val="minor"/>
    </font>
    <font>
      <i/>
      <sz val="9"/>
      <color theme="1"/>
      <name val="Arial"/>
      <family val="2"/>
    </font>
    <font>
      <i/>
      <sz val="10"/>
      <color theme="1"/>
      <name val="Arial"/>
      <family val="2"/>
    </font>
    <font>
      <sz val="11"/>
      <color theme="1"/>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1" fillId="0" borderId="0"/>
    <xf numFmtId="0" fontId="1" fillId="0" borderId="0"/>
  </cellStyleXfs>
  <cellXfs count="27">
    <xf numFmtId="0" fontId="0" fillId="0" borderId="0" xfId="0"/>
    <xf numFmtId="0" fontId="2" fillId="0" borderId="0" xfId="0" applyFont="1"/>
    <xf numFmtId="17" fontId="2" fillId="0" borderId="0" xfId="0" applyNumberFormat="1" applyFont="1"/>
    <xf numFmtId="1" fontId="2" fillId="0" borderId="0" xfId="0" applyNumberFormat="1" applyFont="1"/>
    <xf numFmtId="1" fontId="3" fillId="0" borderId="0" xfId="1" applyNumberFormat="1" applyFont="1" applyBorder="1" applyAlignment="1">
      <alignment horizontal="right" vertical="top"/>
    </xf>
    <xf numFmtId="164" fontId="3" fillId="0" borderId="0" xfId="2" applyNumberFormat="1" applyFont="1" applyBorder="1" applyAlignment="1">
      <alignment horizontal="right" vertical="center"/>
    </xf>
    <xf numFmtId="0" fontId="2" fillId="0" borderId="0" xfId="0" applyFont="1" applyFill="1"/>
    <xf numFmtId="0" fontId="4" fillId="0" borderId="0" xfId="0" applyFont="1" applyAlignment="1">
      <alignment vertical="center"/>
    </xf>
    <xf numFmtId="0" fontId="5" fillId="0" borderId="0" xfId="0" applyFont="1" applyFill="1" applyAlignment="1">
      <alignment vertical="center" wrapText="1"/>
    </xf>
    <xf numFmtId="0" fontId="6" fillId="0" borderId="0" xfId="0" applyFont="1" applyFill="1" applyAlignment="1">
      <alignment vertical="center"/>
    </xf>
    <xf numFmtId="0" fontId="7" fillId="0" borderId="0" xfId="0" applyFont="1"/>
    <xf numFmtId="1" fontId="3" fillId="0" borderId="0" xfId="3" applyNumberFormat="1" applyFont="1" applyBorder="1" applyAlignment="1">
      <alignment horizontal="right" vertical="top"/>
    </xf>
    <xf numFmtId="0" fontId="8" fillId="0" borderId="0" xfId="0" applyFont="1"/>
    <xf numFmtId="164" fontId="3" fillId="0" borderId="0" xfId="2" applyNumberFormat="1" applyFont="1" applyFill="1" applyBorder="1" applyAlignment="1">
      <alignment horizontal="right" vertical="center"/>
    </xf>
    <xf numFmtId="0" fontId="10" fillId="0" borderId="0" xfId="0" applyFont="1" applyAlignment="1">
      <alignment vertical="center"/>
    </xf>
    <xf numFmtId="0" fontId="11" fillId="0" borderId="0" xfId="0" applyFont="1"/>
    <xf numFmtId="0" fontId="10" fillId="0" borderId="0" xfId="0" applyFont="1"/>
    <xf numFmtId="0" fontId="9" fillId="0" borderId="0" xfId="0" applyFont="1"/>
    <xf numFmtId="0" fontId="2" fillId="0" borderId="0" xfId="0" applyFont="1" applyAlignment="1">
      <alignment horizontal="right"/>
    </xf>
    <xf numFmtId="0" fontId="4" fillId="0" borderId="0" xfId="0" applyFont="1"/>
    <xf numFmtId="3" fontId="2" fillId="0" borderId="0" xfId="0" applyNumberFormat="1" applyFont="1"/>
    <xf numFmtId="11" fontId="2" fillId="0" borderId="0" xfId="0" applyNumberFormat="1" applyFont="1"/>
    <xf numFmtId="165" fontId="2" fillId="0" borderId="0" xfId="0" applyNumberFormat="1" applyFont="1"/>
    <xf numFmtId="17" fontId="2" fillId="0" borderId="0" xfId="0" applyNumberFormat="1" applyFont="1" applyFill="1" applyAlignment="1">
      <alignment horizontal="left"/>
    </xf>
    <xf numFmtId="17" fontId="2" fillId="0" borderId="0" xfId="0" applyNumberFormat="1" applyFont="1" applyAlignment="1">
      <alignment horizontal="left"/>
    </xf>
    <xf numFmtId="17" fontId="0" fillId="0" borderId="0" xfId="0" applyNumberFormat="1" applyAlignment="1">
      <alignment horizontal="left"/>
    </xf>
    <xf numFmtId="0" fontId="2" fillId="0" borderId="0" xfId="0" applyFont="1" applyAlignment="1">
      <alignment horizontal="left"/>
    </xf>
  </cellXfs>
  <cellStyles count="4">
    <cellStyle name="Normal" xfId="0" builtinId="0"/>
    <cellStyle name="Normal_Fig 2.1" xfId="1"/>
    <cellStyle name="Normal_Fig 2.5" xfId="3"/>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workbookViewId="0">
      <selection activeCell="A17" sqref="A17"/>
    </sheetView>
  </sheetViews>
  <sheetFormatPr defaultRowHeight="12.75" x14ac:dyDescent="0.2"/>
  <cols>
    <col min="1" max="1" width="35.7109375" style="1" bestFit="1" customWidth="1"/>
    <col min="2" max="16384" width="9.140625" style="1"/>
  </cols>
  <sheetData>
    <row r="1" spans="1:6" x14ac:dyDescent="0.2">
      <c r="A1" s="1" t="s">
        <v>32</v>
      </c>
    </row>
    <row r="3" spans="1:6" x14ac:dyDescent="0.2">
      <c r="A3" s="1" t="s">
        <v>4</v>
      </c>
      <c r="B3" s="2">
        <v>41760</v>
      </c>
      <c r="C3" s="2">
        <v>42125</v>
      </c>
      <c r="D3" s="2">
        <v>42522</v>
      </c>
      <c r="E3" s="2">
        <v>42887</v>
      </c>
      <c r="F3" s="2">
        <v>43221</v>
      </c>
    </row>
    <row r="4" spans="1:6" x14ac:dyDescent="0.2">
      <c r="A4" s="1" t="s">
        <v>0</v>
      </c>
      <c r="B4" s="1">
        <v>93</v>
      </c>
      <c r="C4" s="1">
        <v>94</v>
      </c>
      <c r="D4" s="1">
        <v>92</v>
      </c>
      <c r="E4" s="1">
        <v>95</v>
      </c>
      <c r="F4" s="1">
        <v>96</v>
      </c>
    </row>
    <row r="5" spans="1:6" x14ac:dyDescent="0.2">
      <c r="A5" s="1" t="s">
        <v>2</v>
      </c>
      <c r="B5" s="1">
        <v>85</v>
      </c>
      <c r="C5" s="1">
        <v>86</v>
      </c>
      <c r="D5" s="1">
        <v>83</v>
      </c>
      <c r="E5" s="1">
        <v>86</v>
      </c>
      <c r="F5" s="1">
        <v>86</v>
      </c>
    </row>
    <row r="6" spans="1:6" x14ac:dyDescent="0.2">
      <c r="A6" s="1" t="s">
        <v>1</v>
      </c>
      <c r="B6" s="1">
        <v>85</v>
      </c>
      <c r="C6" s="1">
        <v>84</v>
      </c>
      <c r="D6" s="1">
        <v>82</v>
      </c>
      <c r="E6" s="1">
        <v>79</v>
      </c>
      <c r="F6" s="1">
        <v>80</v>
      </c>
    </row>
    <row r="7" spans="1:6" x14ac:dyDescent="0.2">
      <c r="A7" s="1" t="s">
        <v>3</v>
      </c>
      <c r="B7" s="1">
        <v>61</v>
      </c>
      <c r="C7" s="1">
        <v>65</v>
      </c>
      <c r="D7" s="1">
        <v>64</v>
      </c>
      <c r="E7" s="1">
        <v>63</v>
      </c>
      <c r="F7" s="1">
        <v>66</v>
      </c>
    </row>
    <row r="8" spans="1:6" x14ac:dyDescent="0.2">
      <c r="A8" s="1" t="s">
        <v>33</v>
      </c>
      <c r="B8" s="18" t="s">
        <v>35</v>
      </c>
      <c r="C8" s="18" t="s">
        <v>35</v>
      </c>
      <c r="D8" s="18" t="s">
        <v>35</v>
      </c>
      <c r="E8" s="1">
        <v>60</v>
      </c>
      <c r="F8" s="1">
        <v>64</v>
      </c>
    </row>
    <row r="9" spans="1:6" x14ac:dyDescent="0.2">
      <c r="A9" s="1" t="s">
        <v>34</v>
      </c>
      <c r="B9" s="1">
        <v>73</v>
      </c>
      <c r="C9" s="1">
        <v>68</v>
      </c>
      <c r="D9" s="1">
        <v>67</v>
      </c>
      <c r="E9" s="1">
        <v>54</v>
      </c>
      <c r="F9" s="1">
        <v>48</v>
      </c>
    </row>
    <row r="11" spans="1:6" x14ac:dyDescent="0.2">
      <c r="A11" s="19" t="s">
        <v>36</v>
      </c>
    </row>
    <row r="12" spans="1:6" x14ac:dyDescent="0.2">
      <c r="A12" s="19" t="s">
        <v>37</v>
      </c>
    </row>
    <row r="13" spans="1:6" x14ac:dyDescent="0.2">
      <c r="A13" s="19" t="s">
        <v>12</v>
      </c>
    </row>
    <row r="14" spans="1:6" x14ac:dyDescent="0.2">
      <c r="A14" s="19" t="s">
        <v>54</v>
      </c>
    </row>
    <row r="15" spans="1:6" x14ac:dyDescent="0.2">
      <c r="A15" s="1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3" sqref="A23"/>
    </sheetView>
  </sheetViews>
  <sheetFormatPr defaultRowHeight="12.75" x14ac:dyDescent="0.2"/>
  <cols>
    <col min="1" max="1" width="54.85546875" style="1" customWidth="1"/>
    <col min="2" max="16384" width="9.140625" style="1"/>
  </cols>
  <sheetData>
    <row r="1" spans="1:3" x14ac:dyDescent="0.2">
      <c r="A1" s="1" t="s">
        <v>96</v>
      </c>
    </row>
    <row r="3" spans="1:3" x14ac:dyDescent="0.2">
      <c r="B3" s="24">
        <v>42887</v>
      </c>
      <c r="C3" s="24">
        <v>43221</v>
      </c>
    </row>
    <row r="4" spans="1:3" x14ac:dyDescent="0.2">
      <c r="A4" s="1" t="s">
        <v>1</v>
      </c>
      <c r="B4" s="1">
        <v>94</v>
      </c>
      <c r="C4" s="1">
        <v>95</v>
      </c>
    </row>
    <row r="5" spans="1:3" x14ac:dyDescent="0.2">
      <c r="A5" s="1" t="s">
        <v>97</v>
      </c>
      <c r="B5" s="1">
        <v>93</v>
      </c>
      <c r="C5" s="1">
        <v>94</v>
      </c>
    </row>
    <row r="6" spans="1:3" x14ac:dyDescent="0.2">
      <c r="A6" s="1" t="s">
        <v>98</v>
      </c>
      <c r="B6" s="1">
        <v>93</v>
      </c>
      <c r="C6" s="1">
        <v>93</v>
      </c>
    </row>
    <row r="7" spans="1:3" x14ac:dyDescent="0.2">
      <c r="A7" s="1" t="s">
        <v>99</v>
      </c>
      <c r="B7" s="1">
        <v>83</v>
      </c>
      <c r="C7" s="1">
        <v>87</v>
      </c>
    </row>
    <row r="8" spans="1:3" x14ac:dyDescent="0.2">
      <c r="A8" s="1" t="s">
        <v>100</v>
      </c>
      <c r="B8" s="1">
        <v>80</v>
      </c>
      <c r="C8" s="1">
        <v>82</v>
      </c>
    </row>
    <row r="9" spans="1:3" x14ac:dyDescent="0.2">
      <c r="A9" s="1" t="s">
        <v>101</v>
      </c>
      <c r="B9" s="1">
        <v>76</v>
      </c>
      <c r="C9" s="1">
        <v>79</v>
      </c>
    </row>
    <row r="10" spans="1:3" x14ac:dyDescent="0.2">
      <c r="A10" s="1" t="s">
        <v>102</v>
      </c>
      <c r="B10" s="1">
        <v>75</v>
      </c>
      <c r="C10" s="1">
        <v>77</v>
      </c>
    </row>
    <row r="11" spans="1:3" x14ac:dyDescent="0.2">
      <c r="A11" s="1" t="s">
        <v>103</v>
      </c>
      <c r="B11" s="1">
        <v>72</v>
      </c>
      <c r="C11" s="1">
        <v>74</v>
      </c>
    </row>
    <row r="12" spans="1:3" x14ac:dyDescent="0.2">
      <c r="A12" s="1" t="s">
        <v>106</v>
      </c>
      <c r="B12" s="18" t="s">
        <v>35</v>
      </c>
      <c r="C12" s="1">
        <v>71</v>
      </c>
    </row>
    <row r="13" spans="1:3" x14ac:dyDescent="0.2">
      <c r="A13" s="1" t="s">
        <v>107</v>
      </c>
      <c r="B13" s="18" t="s">
        <v>35</v>
      </c>
      <c r="C13" s="1">
        <v>66</v>
      </c>
    </row>
    <row r="14" spans="1:3" x14ac:dyDescent="0.2">
      <c r="A14" s="1" t="s">
        <v>104</v>
      </c>
      <c r="B14" s="1">
        <v>63</v>
      </c>
      <c r="C14" s="1">
        <v>65</v>
      </c>
    </row>
    <row r="15" spans="1:3" x14ac:dyDescent="0.2">
      <c r="A15" s="1" t="s">
        <v>105</v>
      </c>
      <c r="B15" s="1">
        <v>60</v>
      </c>
      <c r="C15" s="1">
        <v>61</v>
      </c>
    </row>
    <row r="17" spans="1:1" x14ac:dyDescent="0.2">
      <c r="A17" s="19" t="s">
        <v>108</v>
      </c>
    </row>
    <row r="18" spans="1:1" x14ac:dyDescent="0.2">
      <c r="A18" s="19" t="s">
        <v>109</v>
      </c>
    </row>
    <row r="19" spans="1:1" x14ac:dyDescent="0.2">
      <c r="A19" s="19" t="s">
        <v>95</v>
      </c>
    </row>
    <row r="20" spans="1:1" x14ac:dyDescent="0.2">
      <c r="A20" s="19" t="s">
        <v>73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6" sqref="A16"/>
    </sheetView>
  </sheetViews>
  <sheetFormatPr defaultRowHeight="12.75" x14ac:dyDescent="0.2"/>
  <cols>
    <col min="1" max="1" width="13.42578125" style="1" customWidth="1"/>
    <col min="2" max="16384" width="9.140625" style="1"/>
  </cols>
  <sheetData>
    <row r="1" spans="1:2" x14ac:dyDescent="0.2">
      <c r="A1" s="1" t="s">
        <v>110</v>
      </c>
    </row>
    <row r="2" spans="1:2" ht="15.75" customHeight="1" x14ac:dyDescent="0.2"/>
    <row r="3" spans="1:2" x14ac:dyDescent="0.2">
      <c r="A3" s="1" t="s">
        <v>41</v>
      </c>
      <c r="B3" s="1">
        <v>82</v>
      </c>
    </row>
    <row r="4" spans="1:2" x14ac:dyDescent="0.2">
      <c r="A4" s="1" t="s">
        <v>111</v>
      </c>
      <c r="B4" s="1">
        <v>98</v>
      </c>
    </row>
    <row r="5" spans="1:2" x14ac:dyDescent="0.2">
      <c r="A5" s="1" t="s">
        <v>112</v>
      </c>
      <c r="B5" s="1">
        <v>97</v>
      </c>
    </row>
    <row r="6" spans="1:2" x14ac:dyDescent="0.2">
      <c r="A6" s="1" t="s">
        <v>113</v>
      </c>
      <c r="B6" s="1">
        <v>93</v>
      </c>
    </row>
    <row r="7" spans="1:2" x14ac:dyDescent="0.2">
      <c r="A7" s="1" t="s">
        <v>114</v>
      </c>
      <c r="B7" s="1">
        <v>81</v>
      </c>
    </row>
    <row r="8" spans="1:2" x14ac:dyDescent="0.2">
      <c r="A8" s="1" t="s">
        <v>115</v>
      </c>
      <c r="B8" s="1">
        <v>67</v>
      </c>
    </row>
    <row r="9" spans="1:2" x14ac:dyDescent="0.2">
      <c r="A9" s="1" t="s">
        <v>116</v>
      </c>
      <c r="B9" s="1">
        <v>49</v>
      </c>
    </row>
    <row r="11" spans="1:2" x14ac:dyDescent="0.2">
      <c r="A11" s="19" t="s">
        <v>109</v>
      </c>
    </row>
    <row r="12" spans="1:2" x14ac:dyDescent="0.2">
      <c r="A12" s="19" t="s">
        <v>95</v>
      </c>
    </row>
    <row r="13" spans="1:2" x14ac:dyDescent="0.2">
      <c r="A13" s="19" t="s">
        <v>69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5" sqref="A15"/>
    </sheetView>
  </sheetViews>
  <sheetFormatPr defaultRowHeight="15" x14ac:dyDescent="0.25"/>
  <cols>
    <col min="1" max="1" width="13.140625" customWidth="1"/>
  </cols>
  <sheetData>
    <row r="1" spans="1:2" x14ac:dyDescent="0.25">
      <c r="A1" t="s">
        <v>117</v>
      </c>
    </row>
    <row r="3" spans="1:2" x14ac:dyDescent="0.25">
      <c r="A3" t="s">
        <v>41</v>
      </c>
      <c r="B3">
        <v>61</v>
      </c>
    </row>
    <row r="4" spans="1:2" x14ac:dyDescent="0.25">
      <c r="A4" t="s">
        <v>111</v>
      </c>
      <c r="B4">
        <v>86</v>
      </c>
    </row>
    <row r="5" spans="1:2" x14ac:dyDescent="0.25">
      <c r="A5" t="s">
        <v>112</v>
      </c>
      <c r="B5">
        <v>83</v>
      </c>
    </row>
    <row r="6" spans="1:2" x14ac:dyDescent="0.25">
      <c r="A6" t="s">
        <v>113</v>
      </c>
      <c r="B6">
        <v>71</v>
      </c>
    </row>
    <row r="7" spans="1:2" x14ac:dyDescent="0.25">
      <c r="A7" t="s">
        <v>114</v>
      </c>
      <c r="B7">
        <v>53</v>
      </c>
    </row>
    <row r="8" spans="1:2" x14ac:dyDescent="0.25">
      <c r="A8" t="s">
        <v>115</v>
      </c>
      <c r="B8">
        <v>44</v>
      </c>
    </row>
    <row r="9" spans="1:2" x14ac:dyDescent="0.25">
      <c r="A9" t="s">
        <v>116</v>
      </c>
      <c r="B9">
        <v>25</v>
      </c>
    </row>
    <row r="11" spans="1:2" x14ac:dyDescent="0.25">
      <c r="A11" s="19" t="s">
        <v>109</v>
      </c>
    </row>
    <row r="12" spans="1:2" x14ac:dyDescent="0.25">
      <c r="A12" s="19" t="s">
        <v>95</v>
      </c>
    </row>
    <row r="13" spans="1:2" x14ac:dyDescent="0.25">
      <c r="A13" s="19" t="s">
        <v>69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RowHeight="15" x14ac:dyDescent="0.25"/>
  <cols>
    <col min="1" max="1" width="13.140625" customWidth="1"/>
  </cols>
  <sheetData>
    <row r="1" spans="1:3" x14ac:dyDescent="0.25">
      <c r="A1" t="s">
        <v>118</v>
      </c>
    </row>
    <row r="3" spans="1:3" x14ac:dyDescent="0.25">
      <c r="B3" s="25">
        <v>42887</v>
      </c>
      <c r="C3" s="25">
        <v>43221</v>
      </c>
    </row>
    <row r="4" spans="1:3" x14ac:dyDescent="0.25">
      <c r="A4" t="s">
        <v>41</v>
      </c>
      <c r="B4">
        <v>72</v>
      </c>
      <c r="C4">
        <v>74</v>
      </c>
    </row>
    <row r="5" spans="1:3" x14ac:dyDescent="0.25">
      <c r="A5" t="s">
        <v>111</v>
      </c>
      <c r="B5">
        <v>97</v>
      </c>
      <c r="C5">
        <v>94</v>
      </c>
    </row>
    <row r="6" spans="1:3" x14ac:dyDescent="0.25">
      <c r="A6" t="s">
        <v>112</v>
      </c>
      <c r="B6">
        <v>90</v>
      </c>
      <c r="C6">
        <v>90</v>
      </c>
    </row>
    <row r="7" spans="1:3" x14ac:dyDescent="0.25">
      <c r="A7" t="s">
        <v>114</v>
      </c>
      <c r="B7">
        <v>80</v>
      </c>
      <c r="C7">
        <v>82</v>
      </c>
    </row>
    <row r="8" spans="1:3" x14ac:dyDescent="0.25">
      <c r="A8" t="s">
        <v>113</v>
      </c>
      <c r="B8">
        <v>67</v>
      </c>
      <c r="C8">
        <v>70</v>
      </c>
    </row>
    <row r="9" spans="1:3" x14ac:dyDescent="0.25">
      <c r="A9" t="s">
        <v>115</v>
      </c>
      <c r="B9">
        <v>56</v>
      </c>
      <c r="C9">
        <v>63</v>
      </c>
    </row>
    <row r="10" spans="1:3" x14ac:dyDescent="0.25">
      <c r="A10" t="s">
        <v>116</v>
      </c>
      <c r="B10">
        <v>36</v>
      </c>
      <c r="C10">
        <v>42</v>
      </c>
    </row>
    <row r="12" spans="1:3" x14ac:dyDescent="0.25">
      <c r="A12" s="19" t="s">
        <v>109</v>
      </c>
    </row>
    <row r="13" spans="1:3" x14ac:dyDescent="0.25">
      <c r="A13" s="19" t="s">
        <v>95</v>
      </c>
    </row>
    <row r="14" spans="1:3" x14ac:dyDescent="0.25">
      <c r="A14" s="19" t="s">
        <v>69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8" sqref="A18"/>
    </sheetView>
  </sheetViews>
  <sheetFormatPr defaultRowHeight="12.75" x14ac:dyDescent="0.2"/>
  <cols>
    <col min="1" max="1" width="40.140625" style="1" customWidth="1"/>
    <col min="2" max="2" width="12.85546875" style="1" customWidth="1"/>
    <col min="3" max="3" width="24.140625" style="1" customWidth="1"/>
    <col min="4" max="16384" width="9.140625" style="1"/>
  </cols>
  <sheetData>
    <row r="1" spans="1:3" x14ac:dyDescent="0.2">
      <c r="A1" s="1" t="s">
        <v>119</v>
      </c>
    </row>
    <row r="3" spans="1:3" x14ac:dyDescent="0.2">
      <c r="B3" s="1" t="s">
        <v>131</v>
      </c>
      <c r="C3" s="1" t="s">
        <v>132</v>
      </c>
    </row>
    <row r="4" spans="1:3" x14ac:dyDescent="0.2">
      <c r="A4" s="1" t="s">
        <v>120</v>
      </c>
      <c r="B4" s="1">
        <v>52</v>
      </c>
      <c r="C4" s="1">
        <v>26</v>
      </c>
    </row>
    <row r="5" spans="1:3" x14ac:dyDescent="0.2">
      <c r="A5" s="1" t="s">
        <v>121</v>
      </c>
      <c r="B5" s="1">
        <v>52</v>
      </c>
      <c r="C5" s="1">
        <v>17</v>
      </c>
    </row>
    <row r="6" spans="1:3" x14ac:dyDescent="0.2">
      <c r="A6" s="1" t="s">
        <v>122</v>
      </c>
      <c r="B6" s="1">
        <v>36</v>
      </c>
      <c r="C6" s="1">
        <v>13</v>
      </c>
    </row>
    <row r="7" spans="1:3" x14ac:dyDescent="0.2">
      <c r="A7" s="1" t="s">
        <v>123</v>
      </c>
      <c r="B7" s="1">
        <v>30</v>
      </c>
      <c r="C7" s="1">
        <v>10</v>
      </c>
    </row>
    <row r="8" spans="1:3" x14ac:dyDescent="0.2">
      <c r="A8" s="1" t="s">
        <v>124</v>
      </c>
      <c r="B8" s="1">
        <v>35</v>
      </c>
      <c r="C8" s="1">
        <v>9</v>
      </c>
    </row>
    <row r="9" spans="1:3" x14ac:dyDescent="0.2">
      <c r="A9" s="1" t="s">
        <v>125</v>
      </c>
      <c r="B9" s="1">
        <v>37</v>
      </c>
      <c r="C9" s="1">
        <v>7</v>
      </c>
    </row>
    <row r="10" spans="1:3" x14ac:dyDescent="0.2">
      <c r="A10" s="1" t="s">
        <v>126</v>
      </c>
      <c r="B10" s="1">
        <v>32</v>
      </c>
      <c r="C10" s="1">
        <v>6</v>
      </c>
    </row>
    <row r="11" spans="1:3" x14ac:dyDescent="0.2">
      <c r="A11" s="1" t="s">
        <v>127</v>
      </c>
      <c r="B11" s="1">
        <v>20</v>
      </c>
      <c r="C11" s="1">
        <v>5</v>
      </c>
    </row>
    <row r="12" spans="1:3" x14ac:dyDescent="0.2">
      <c r="A12" s="1" t="s">
        <v>128</v>
      </c>
      <c r="B12" s="1">
        <v>15</v>
      </c>
      <c r="C12" s="1">
        <v>2</v>
      </c>
    </row>
    <row r="13" spans="1:3" x14ac:dyDescent="0.2">
      <c r="A13" s="1" t="s">
        <v>129</v>
      </c>
      <c r="B13" s="1">
        <v>8</v>
      </c>
      <c r="C13" s="1">
        <v>1</v>
      </c>
    </row>
    <row r="14" spans="1:3" x14ac:dyDescent="0.2">
      <c r="A14" s="1" t="s">
        <v>130</v>
      </c>
      <c r="B14" s="1">
        <v>9</v>
      </c>
      <c r="C14" s="1">
        <v>0.4</v>
      </c>
    </row>
    <row r="16" spans="1:3" x14ac:dyDescent="0.2">
      <c r="A16" s="19" t="s">
        <v>133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4" sqref="A14"/>
    </sheetView>
  </sheetViews>
  <sheetFormatPr defaultRowHeight="12.75" x14ac:dyDescent="0.2"/>
  <cols>
    <col min="1" max="1" width="27.7109375" style="1" customWidth="1"/>
    <col min="2" max="16384" width="9.140625" style="1"/>
  </cols>
  <sheetData>
    <row r="1" spans="1:2" x14ac:dyDescent="0.2">
      <c r="A1" s="1" t="s">
        <v>134</v>
      </c>
    </row>
    <row r="3" spans="1:2" x14ac:dyDescent="0.2">
      <c r="A3" s="1" t="s">
        <v>135</v>
      </c>
      <c r="B3" s="1">
        <v>75</v>
      </c>
    </row>
    <row r="4" spans="1:2" x14ac:dyDescent="0.2">
      <c r="A4" s="1" t="s">
        <v>136</v>
      </c>
      <c r="B4" s="1">
        <v>68</v>
      </c>
    </row>
    <row r="5" spans="1:2" x14ac:dyDescent="0.2">
      <c r="A5" s="1" t="s">
        <v>137</v>
      </c>
      <c r="B5" s="1">
        <v>46</v>
      </c>
    </row>
    <row r="6" spans="1:2" x14ac:dyDescent="0.2">
      <c r="A6" s="1" t="s">
        <v>138</v>
      </c>
      <c r="B6" s="1">
        <v>42</v>
      </c>
    </row>
    <row r="7" spans="1:2" x14ac:dyDescent="0.2">
      <c r="A7" s="1" t="s">
        <v>139</v>
      </c>
      <c r="B7" s="1">
        <v>34</v>
      </c>
    </row>
    <row r="9" spans="1:2" x14ac:dyDescent="0.2">
      <c r="A9" s="19" t="s">
        <v>109</v>
      </c>
    </row>
    <row r="10" spans="1:2" x14ac:dyDescent="0.2">
      <c r="A10" s="19" t="s">
        <v>95</v>
      </c>
    </row>
    <row r="11" spans="1:2" x14ac:dyDescent="0.2">
      <c r="A11" s="19" t="s">
        <v>69</v>
      </c>
    </row>
    <row r="12" spans="1:2" x14ac:dyDescent="0.2">
      <c r="A12" s="19"/>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20" sqref="A20"/>
    </sheetView>
  </sheetViews>
  <sheetFormatPr defaultRowHeight="14.25" x14ac:dyDescent="0.2"/>
  <cols>
    <col min="1" max="1" width="49" style="15" customWidth="1"/>
    <col min="2" max="16384" width="9.140625" style="15"/>
  </cols>
  <sheetData>
    <row r="1" spans="1:2" s="1" customFormat="1" ht="12.75" x14ac:dyDescent="0.2">
      <c r="A1" s="1" t="s">
        <v>152</v>
      </c>
    </row>
    <row r="2" spans="1:2" s="1" customFormat="1" ht="12.75" x14ac:dyDescent="0.2"/>
    <row r="3" spans="1:2" s="1" customFormat="1" ht="12.75" x14ac:dyDescent="0.2">
      <c r="A3" s="1" t="s">
        <v>140</v>
      </c>
      <c r="B3" s="1">
        <v>3.7</v>
      </c>
    </row>
    <row r="4" spans="1:2" s="1" customFormat="1" ht="12.75" x14ac:dyDescent="0.2">
      <c r="A4" s="1" t="s">
        <v>141</v>
      </c>
      <c r="B4" s="1">
        <v>3.9</v>
      </c>
    </row>
    <row r="5" spans="1:2" s="1" customFormat="1" ht="12.75" x14ac:dyDescent="0.2">
      <c r="A5" s="1" t="s">
        <v>142</v>
      </c>
      <c r="B5" s="1">
        <v>3.8</v>
      </c>
    </row>
    <row r="6" spans="1:2" s="1" customFormat="1" ht="12.75" x14ac:dyDescent="0.2">
      <c r="A6" s="1" t="s">
        <v>143</v>
      </c>
      <c r="B6" s="1">
        <v>3.7</v>
      </c>
    </row>
    <row r="7" spans="1:2" s="1" customFormat="1" ht="12.75" x14ac:dyDescent="0.2">
      <c r="A7" s="1" t="s">
        <v>144</v>
      </c>
      <c r="B7" s="1">
        <v>3.7</v>
      </c>
    </row>
    <row r="8" spans="1:2" s="1" customFormat="1" ht="12.75" x14ac:dyDescent="0.2">
      <c r="A8" s="1" t="s">
        <v>145</v>
      </c>
      <c r="B8" s="1">
        <v>3.6</v>
      </c>
    </row>
    <row r="9" spans="1:2" s="1" customFormat="1" ht="12.75" x14ac:dyDescent="0.2">
      <c r="A9" s="1" t="s">
        <v>146</v>
      </c>
      <c r="B9" s="1">
        <v>3.6</v>
      </c>
    </row>
    <row r="10" spans="1:2" s="1" customFormat="1" ht="12.75" x14ac:dyDescent="0.2">
      <c r="A10" s="1" t="s">
        <v>147</v>
      </c>
      <c r="B10" s="1">
        <v>3.5</v>
      </c>
    </row>
    <row r="11" spans="1:2" s="1" customFormat="1" ht="12.75" x14ac:dyDescent="0.2">
      <c r="A11" s="1" t="s">
        <v>148</v>
      </c>
      <c r="B11" s="1">
        <v>3.4</v>
      </c>
    </row>
    <row r="12" spans="1:2" s="1" customFormat="1" ht="12.75" x14ac:dyDescent="0.2">
      <c r="A12" s="1" t="s">
        <v>149</v>
      </c>
      <c r="B12" s="1">
        <v>3.2</v>
      </c>
    </row>
    <row r="13" spans="1:2" s="1" customFormat="1" ht="12.75" x14ac:dyDescent="0.2">
      <c r="A13" s="1" t="s">
        <v>150</v>
      </c>
      <c r="B13" s="1">
        <v>3.1</v>
      </c>
    </row>
    <row r="14" spans="1:2" s="1" customFormat="1" ht="12.75" x14ac:dyDescent="0.2">
      <c r="A14" s="1" t="s">
        <v>151</v>
      </c>
      <c r="B14" s="22">
        <v>3</v>
      </c>
    </row>
    <row r="16" spans="1:2" x14ac:dyDescent="0.2">
      <c r="A16" s="19" t="s">
        <v>153</v>
      </c>
    </row>
    <row r="17" spans="1:1" x14ac:dyDescent="0.2">
      <c r="A17" s="19" t="s">
        <v>154</v>
      </c>
    </row>
    <row r="18" spans="1:1" x14ac:dyDescent="0.2">
      <c r="A18" s="19" t="s">
        <v>69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8" sqref="A18"/>
    </sheetView>
  </sheetViews>
  <sheetFormatPr defaultRowHeight="12.75" x14ac:dyDescent="0.2"/>
  <cols>
    <col min="1" max="1" width="48.7109375" style="1" customWidth="1"/>
    <col min="2" max="16384" width="9.140625" style="1"/>
  </cols>
  <sheetData>
    <row r="1" spans="1:2" x14ac:dyDescent="0.2">
      <c r="A1" s="1" t="s">
        <v>155</v>
      </c>
    </row>
    <row r="3" spans="1:2" x14ac:dyDescent="0.2">
      <c r="A3" s="1" t="s">
        <v>156</v>
      </c>
      <c r="B3" s="1">
        <v>3.5</v>
      </c>
    </row>
    <row r="4" spans="1:2" x14ac:dyDescent="0.2">
      <c r="A4" s="1" t="s">
        <v>157</v>
      </c>
      <c r="B4" s="1">
        <v>3.8</v>
      </c>
    </row>
    <row r="5" spans="1:2" x14ac:dyDescent="0.2">
      <c r="A5" s="1" t="s">
        <v>144</v>
      </c>
      <c r="B5" s="1">
        <v>3.7</v>
      </c>
    </row>
    <row r="6" spans="1:2" x14ac:dyDescent="0.2">
      <c r="A6" s="1" t="s">
        <v>142</v>
      </c>
      <c r="B6" s="1">
        <v>3.7</v>
      </c>
    </row>
    <row r="7" spans="1:2" x14ac:dyDescent="0.2">
      <c r="A7" s="1" t="s">
        <v>143</v>
      </c>
      <c r="B7" s="1">
        <v>3.4</v>
      </c>
    </row>
    <row r="8" spans="1:2" x14ac:dyDescent="0.2">
      <c r="A8" s="1" t="s">
        <v>148</v>
      </c>
      <c r="B8" s="1">
        <v>3.4</v>
      </c>
    </row>
    <row r="9" spans="1:2" x14ac:dyDescent="0.2">
      <c r="A9" s="1" t="s">
        <v>149</v>
      </c>
      <c r="B9" s="1">
        <v>3.2</v>
      </c>
    </row>
    <row r="10" spans="1:2" x14ac:dyDescent="0.2">
      <c r="A10" s="1" t="s">
        <v>158</v>
      </c>
      <c r="B10" s="22">
        <v>3</v>
      </c>
    </row>
    <row r="11" spans="1:2" x14ac:dyDescent="0.2">
      <c r="A11" s="1" t="s">
        <v>151</v>
      </c>
      <c r="B11" s="1">
        <v>2.8</v>
      </c>
    </row>
    <row r="13" spans="1:2" x14ac:dyDescent="0.2">
      <c r="A13" s="17" t="s">
        <v>159</v>
      </c>
    </row>
    <row r="14" spans="1:2" x14ac:dyDescent="0.2">
      <c r="A14" s="17" t="s">
        <v>160</v>
      </c>
    </row>
    <row r="15" spans="1:2" x14ac:dyDescent="0.2">
      <c r="A15" s="17" t="s">
        <v>69</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24" sqref="A24"/>
    </sheetView>
  </sheetViews>
  <sheetFormatPr defaultRowHeight="12.75" x14ac:dyDescent="0.2"/>
  <cols>
    <col min="1" max="1" width="48" style="1" customWidth="1"/>
    <col min="2" max="16384" width="9.140625" style="1"/>
  </cols>
  <sheetData>
    <row r="1" spans="1:2" x14ac:dyDescent="0.2">
      <c r="A1" s="1" t="s">
        <v>161</v>
      </c>
    </row>
    <row r="3" spans="1:2" x14ac:dyDescent="0.2">
      <c r="A3" s="1" t="s">
        <v>162</v>
      </c>
      <c r="B3" s="1">
        <v>3.3</v>
      </c>
    </row>
    <row r="4" spans="1:2" x14ac:dyDescent="0.2">
      <c r="A4" s="1" t="s">
        <v>142</v>
      </c>
      <c r="B4" s="1">
        <v>3.5</v>
      </c>
    </row>
    <row r="5" spans="1:2" x14ac:dyDescent="0.2">
      <c r="A5" s="1" t="s">
        <v>144</v>
      </c>
      <c r="B5" s="1">
        <v>3.4</v>
      </c>
    </row>
    <row r="6" spans="1:2" x14ac:dyDescent="0.2">
      <c r="A6" s="1" t="s">
        <v>148</v>
      </c>
      <c r="B6" s="1">
        <v>3.3</v>
      </c>
    </row>
    <row r="7" spans="1:2" x14ac:dyDescent="0.2">
      <c r="A7" s="1" t="s">
        <v>163</v>
      </c>
      <c r="B7" s="1">
        <v>3.1</v>
      </c>
    </row>
    <row r="8" spans="1:2" x14ac:dyDescent="0.2">
      <c r="A8" s="1" t="s">
        <v>164</v>
      </c>
      <c r="B8" s="1">
        <v>3.1</v>
      </c>
    </row>
    <row r="9" spans="1:2" x14ac:dyDescent="0.2">
      <c r="A9" s="1" t="s">
        <v>146</v>
      </c>
      <c r="B9" s="1">
        <v>3.1</v>
      </c>
    </row>
    <row r="10" spans="1:2" x14ac:dyDescent="0.2">
      <c r="A10" s="1" t="s">
        <v>149</v>
      </c>
      <c r="B10" s="1">
        <v>3</v>
      </c>
    </row>
    <row r="11" spans="1:2" x14ac:dyDescent="0.2">
      <c r="A11" s="1" t="s">
        <v>165</v>
      </c>
      <c r="B11" s="1">
        <v>2.9</v>
      </c>
    </row>
    <row r="12" spans="1:2" x14ac:dyDescent="0.2">
      <c r="A12" s="1" t="s">
        <v>151</v>
      </c>
      <c r="B12" s="1">
        <v>2.9</v>
      </c>
    </row>
    <row r="14" spans="1:2" x14ac:dyDescent="0.2">
      <c r="A14" s="19" t="s">
        <v>166</v>
      </c>
    </row>
    <row r="15" spans="1:2" x14ac:dyDescent="0.2">
      <c r="A15" s="19" t="s">
        <v>95</v>
      </c>
    </row>
    <row r="16" spans="1:2" x14ac:dyDescent="0.2">
      <c r="A16" s="19" t="s">
        <v>69</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3" sqref="A13"/>
    </sheetView>
  </sheetViews>
  <sheetFormatPr defaultRowHeight="12.75" x14ac:dyDescent="0.2"/>
  <cols>
    <col min="1" max="16384" width="9.140625" style="1"/>
  </cols>
  <sheetData>
    <row r="1" spans="1:2" x14ac:dyDescent="0.2">
      <c r="A1" s="1" t="s">
        <v>167</v>
      </c>
    </row>
    <row r="3" spans="1:2" x14ac:dyDescent="0.2">
      <c r="A3" s="1" t="s">
        <v>9</v>
      </c>
      <c r="B3" s="1">
        <v>86</v>
      </c>
    </row>
    <row r="4" spans="1:2" x14ac:dyDescent="0.2">
      <c r="A4" s="1" t="s">
        <v>8</v>
      </c>
      <c r="B4" s="1">
        <v>88</v>
      </c>
    </row>
    <row r="5" spans="1:2" x14ac:dyDescent="0.2">
      <c r="A5" s="1" t="s">
        <v>7</v>
      </c>
      <c r="B5" s="1">
        <v>88</v>
      </c>
    </row>
    <row r="6" spans="1:2" x14ac:dyDescent="0.2">
      <c r="A6" s="1" t="s">
        <v>6</v>
      </c>
      <c r="B6" s="1">
        <v>86</v>
      </c>
    </row>
    <row r="7" spans="1:2" x14ac:dyDescent="0.2">
      <c r="A7" s="1" t="s">
        <v>5</v>
      </c>
      <c r="B7" s="1">
        <v>87</v>
      </c>
    </row>
    <row r="9" spans="1:2" x14ac:dyDescent="0.2">
      <c r="A9" s="19" t="s">
        <v>168</v>
      </c>
    </row>
    <row r="10" spans="1:2" x14ac:dyDescent="0.2">
      <c r="A10" s="19" t="s">
        <v>169</v>
      </c>
    </row>
    <row r="11" spans="1:2" x14ac:dyDescent="0.2">
      <c r="A11" s="19" t="s">
        <v>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17" sqref="A17"/>
    </sheetView>
  </sheetViews>
  <sheetFormatPr defaultRowHeight="14.25" x14ac:dyDescent="0.2"/>
  <cols>
    <col min="1" max="1" width="20" style="15" bestFit="1" customWidth="1"/>
    <col min="2" max="16384" width="9.140625" style="15"/>
  </cols>
  <sheetData>
    <row r="1" spans="1:4" x14ac:dyDescent="0.2">
      <c r="A1" s="1" t="s">
        <v>45</v>
      </c>
    </row>
    <row r="3" spans="1:4" x14ac:dyDescent="0.2">
      <c r="A3" s="1"/>
      <c r="B3" s="23">
        <v>42522</v>
      </c>
      <c r="C3" s="23">
        <v>42887</v>
      </c>
      <c r="D3" s="24">
        <v>43252</v>
      </c>
    </row>
    <row r="4" spans="1:4" x14ac:dyDescent="0.2">
      <c r="A4" s="1" t="s">
        <v>41</v>
      </c>
      <c r="B4" s="4">
        <v>67</v>
      </c>
      <c r="C4" s="5">
        <v>54</v>
      </c>
      <c r="D4" s="5">
        <v>48</v>
      </c>
    </row>
    <row r="5" spans="1:4" x14ac:dyDescent="0.2">
      <c r="A5" s="6" t="s">
        <v>42</v>
      </c>
      <c r="B5" s="4">
        <v>44</v>
      </c>
      <c r="C5" s="5">
        <v>29</v>
      </c>
      <c r="D5" s="5">
        <v>26</v>
      </c>
    </row>
    <row r="6" spans="1:4" x14ac:dyDescent="0.2">
      <c r="A6" s="1" t="s">
        <v>43</v>
      </c>
      <c r="B6" s="4">
        <v>48</v>
      </c>
      <c r="C6" s="5">
        <v>23</v>
      </c>
      <c r="D6" s="5">
        <v>18</v>
      </c>
    </row>
    <row r="7" spans="1:4" x14ac:dyDescent="0.2">
      <c r="A7" s="1" t="s">
        <v>44</v>
      </c>
      <c r="B7" s="3">
        <v>68</v>
      </c>
      <c r="C7" s="3">
        <v>40</v>
      </c>
      <c r="D7" s="3">
        <v>35</v>
      </c>
    </row>
    <row r="8" spans="1:4" x14ac:dyDescent="0.2">
      <c r="A8" s="1" t="s">
        <v>40</v>
      </c>
      <c r="B8" s="3">
        <v>67</v>
      </c>
      <c r="C8" s="3">
        <v>68</v>
      </c>
      <c r="D8" s="3">
        <v>54</v>
      </c>
    </row>
    <row r="9" spans="1:4" x14ac:dyDescent="0.2">
      <c r="A9" s="1" t="s">
        <v>39</v>
      </c>
      <c r="B9" s="1">
        <v>79</v>
      </c>
      <c r="C9" s="5">
        <v>71</v>
      </c>
      <c r="D9" s="5">
        <v>65</v>
      </c>
    </row>
    <row r="10" spans="1:4" x14ac:dyDescent="0.2">
      <c r="A10" s="1" t="s">
        <v>38</v>
      </c>
      <c r="B10" s="15">
        <v>92</v>
      </c>
      <c r="C10" s="13">
        <v>85</v>
      </c>
      <c r="D10" s="13">
        <v>79</v>
      </c>
    </row>
    <row r="12" spans="1:4" x14ac:dyDescent="0.2">
      <c r="A12" s="19" t="s">
        <v>12</v>
      </c>
    </row>
    <row r="13" spans="1:4" x14ac:dyDescent="0.2">
      <c r="A13" s="19" t="s">
        <v>46</v>
      </c>
    </row>
    <row r="14" spans="1:4" x14ac:dyDescent="0.2">
      <c r="A14" s="19" t="s">
        <v>47</v>
      </c>
    </row>
    <row r="15" spans="1:4" x14ac:dyDescent="0.2">
      <c r="A15" s="19" t="s">
        <v>48</v>
      </c>
    </row>
    <row r="16" spans="1:4" x14ac:dyDescent="0.2">
      <c r="A16" s="1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8" sqref="A18"/>
    </sheetView>
  </sheetViews>
  <sheetFormatPr defaultRowHeight="12.75" x14ac:dyDescent="0.2"/>
  <cols>
    <col min="1" max="1" width="40.140625" style="1" customWidth="1"/>
    <col min="2" max="16384" width="9.140625" style="1"/>
  </cols>
  <sheetData>
    <row r="1" spans="1:6" x14ac:dyDescent="0.2">
      <c r="A1" s="1" t="s">
        <v>170</v>
      </c>
    </row>
    <row r="3" spans="1:6" x14ac:dyDescent="0.2">
      <c r="B3" s="1" t="s">
        <v>41</v>
      </c>
      <c r="C3" s="1" t="s">
        <v>171</v>
      </c>
      <c r="D3" s="1" t="s">
        <v>172</v>
      </c>
      <c r="E3" s="1" t="s">
        <v>173</v>
      </c>
      <c r="F3" s="1" t="s">
        <v>174</v>
      </c>
    </row>
    <row r="4" spans="1:6" x14ac:dyDescent="0.2">
      <c r="A4" s="1" t="s">
        <v>175</v>
      </c>
      <c r="B4" s="1">
        <v>2.1</v>
      </c>
      <c r="C4" s="1">
        <v>0.6</v>
      </c>
      <c r="D4" s="1">
        <v>1.7</v>
      </c>
      <c r="E4" s="1">
        <v>3.5</v>
      </c>
      <c r="F4" s="1">
        <v>4.0999999999999996</v>
      </c>
    </row>
    <row r="5" spans="1:6" x14ac:dyDescent="0.2">
      <c r="A5" s="1" t="s">
        <v>176</v>
      </c>
      <c r="B5" s="1">
        <v>2.6</v>
      </c>
      <c r="C5" s="1">
        <v>0.2</v>
      </c>
      <c r="D5" s="1">
        <v>1.2</v>
      </c>
      <c r="E5" s="1">
        <v>5.3</v>
      </c>
      <c r="F5" s="1">
        <v>8.1999999999999993</v>
      </c>
    </row>
    <row r="6" spans="1:6" x14ac:dyDescent="0.2">
      <c r="A6" s="1" t="s">
        <v>177</v>
      </c>
      <c r="B6" s="1">
        <v>4.9000000000000004</v>
      </c>
      <c r="C6" s="1">
        <v>6</v>
      </c>
      <c r="D6" s="1">
        <v>5.2</v>
      </c>
      <c r="E6" s="1">
        <v>4.4000000000000004</v>
      </c>
      <c r="F6" s="1">
        <v>2.2000000000000002</v>
      </c>
    </row>
    <row r="7" spans="1:6" x14ac:dyDescent="0.2">
      <c r="A7" s="1" t="s">
        <v>178</v>
      </c>
      <c r="B7" s="1">
        <v>2.9</v>
      </c>
      <c r="C7" s="1">
        <v>2</v>
      </c>
      <c r="D7" s="1">
        <v>2.8</v>
      </c>
      <c r="E7" s="1">
        <v>3.6</v>
      </c>
      <c r="F7" s="1">
        <v>4.2</v>
      </c>
    </row>
    <row r="8" spans="1:6" x14ac:dyDescent="0.2">
      <c r="A8" s="1" t="s">
        <v>179</v>
      </c>
      <c r="B8" s="1">
        <v>0.4</v>
      </c>
      <c r="C8" s="1">
        <v>0.7</v>
      </c>
      <c r="D8" s="1">
        <v>0.4</v>
      </c>
      <c r="E8" s="1">
        <v>0.4</v>
      </c>
      <c r="F8" s="1">
        <v>0.1</v>
      </c>
    </row>
    <row r="9" spans="1:6" x14ac:dyDescent="0.2">
      <c r="A9" s="1" t="s">
        <v>180</v>
      </c>
      <c r="B9" s="1">
        <v>0.9</v>
      </c>
      <c r="C9" s="1">
        <v>0.6</v>
      </c>
      <c r="D9" s="1">
        <v>0.5</v>
      </c>
      <c r="E9" s="1">
        <v>1.3</v>
      </c>
      <c r="F9" s="1">
        <v>1.8</v>
      </c>
    </row>
    <row r="10" spans="1:6" x14ac:dyDescent="0.2">
      <c r="A10" s="1" t="s">
        <v>181</v>
      </c>
      <c r="B10" s="1">
        <v>1</v>
      </c>
      <c r="C10" s="1">
        <v>1.4</v>
      </c>
      <c r="D10" s="1">
        <v>1.2</v>
      </c>
      <c r="E10" s="1">
        <v>0.5</v>
      </c>
      <c r="F10" s="1">
        <v>0</v>
      </c>
    </row>
    <row r="12" spans="1:6" x14ac:dyDescent="0.2">
      <c r="A12" s="19" t="s">
        <v>185</v>
      </c>
    </row>
    <row r="13" spans="1:6" x14ac:dyDescent="0.2">
      <c r="A13" s="19" t="s">
        <v>182</v>
      </c>
    </row>
    <row r="14" spans="1:6" x14ac:dyDescent="0.2">
      <c r="A14" s="19" t="s">
        <v>183</v>
      </c>
    </row>
    <row r="15" spans="1:6" x14ac:dyDescent="0.2">
      <c r="A15" s="19" t="s">
        <v>184</v>
      </c>
    </row>
    <row r="16" spans="1:6" x14ac:dyDescent="0.2">
      <c r="A16" s="19" t="s">
        <v>69</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7" sqref="A17"/>
    </sheetView>
  </sheetViews>
  <sheetFormatPr defaultRowHeight="12.75" x14ac:dyDescent="0.2"/>
  <cols>
    <col min="1" max="1" width="15.7109375" style="1" customWidth="1"/>
    <col min="2" max="16384" width="9.140625" style="1"/>
  </cols>
  <sheetData>
    <row r="1" spans="1:3" x14ac:dyDescent="0.2">
      <c r="A1" s="1" t="s">
        <v>186</v>
      </c>
    </row>
    <row r="3" spans="1:3" x14ac:dyDescent="0.2">
      <c r="B3" s="24">
        <v>42887</v>
      </c>
      <c r="C3" s="24">
        <v>43221</v>
      </c>
    </row>
    <row r="4" spans="1:3" x14ac:dyDescent="0.2">
      <c r="A4" s="1" t="s">
        <v>187</v>
      </c>
      <c r="B4" s="1">
        <v>54</v>
      </c>
      <c r="C4" s="1">
        <v>59</v>
      </c>
    </row>
    <row r="5" spans="1:3" x14ac:dyDescent="0.2">
      <c r="A5" s="1" t="s">
        <v>188</v>
      </c>
      <c r="B5" s="1">
        <v>18</v>
      </c>
      <c r="C5" s="1">
        <v>16</v>
      </c>
    </row>
    <row r="6" spans="1:3" x14ac:dyDescent="0.2">
      <c r="A6" s="1" t="s">
        <v>189</v>
      </c>
      <c r="B6" s="18" t="s">
        <v>35</v>
      </c>
      <c r="C6" s="1">
        <v>12</v>
      </c>
    </row>
    <row r="7" spans="1:3" x14ac:dyDescent="0.2">
      <c r="A7" s="1" t="s">
        <v>190</v>
      </c>
      <c r="B7" s="1">
        <v>9</v>
      </c>
      <c r="C7" s="1">
        <v>10</v>
      </c>
    </row>
    <row r="8" spans="1:3" x14ac:dyDescent="0.2">
      <c r="A8" s="1" t="s">
        <v>191</v>
      </c>
      <c r="B8" s="1">
        <v>7</v>
      </c>
      <c r="C8" s="1">
        <v>8</v>
      </c>
    </row>
    <row r="9" spans="1:3" x14ac:dyDescent="0.2">
      <c r="A9" s="1" t="s">
        <v>192</v>
      </c>
      <c r="B9" s="1">
        <v>6</v>
      </c>
      <c r="C9" s="1">
        <v>7</v>
      </c>
    </row>
    <row r="10" spans="1:3" x14ac:dyDescent="0.2">
      <c r="A10" s="1" t="s">
        <v>193</v>
      </c>
      <c r="B10" s="18" t="s">
        <v>35</v>
      </c>
      <c r="C10" s="1">
        <v>6</v>
      </c>
    </row>
    <row r="11" spans="1:3" x14ac:dyDescent="0.2">
      <c r="A11" s="1" t="s">
        <v>194</v>
      </c>
      <c r="B11" s="1">
        <v>12</v>
      </c>
      <c r="C11" s="1">
        <v>9</v>
      </c>
    </row>
    <row r="13" spans="1:3" x14ac:dyDescent="0.2">
      <c r="A13" s="19" t="s">
        <v>195</v>
      </c>
    </row>
    <row r="14" spans="1:3" x14ac:dyDescent="0.2">
      <c r="A14" s="19" t="s">
        <v>196</v>
      </c>
    </row>
    <row r="15" spans="1:3" x14ac:dyDescent="0.2">
      <c r="A15" s="19" t="s">
        <v>73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5" sqref="A15"/>
    </sheetView>
  </sheetViews>
  <sheetFormatPr defaultRowHeight="12.75" x14ac:dyDescent="0.2"/>
  <cols>
    <col min="1" max="1" width="14.42578125" style="1" customWidth="1"/>
    <col min="2" max="16384" width="9.140625" style="1"/>
  </cols>
  <sheetData>
    <row r="1" spans="1:3" x14ac:dyDescent="0.2">
      <c r="A1" s="1" t="s">
        <v>197</v>
      </c>
    </row>
    <row r="3" spans="1:3" x14ac:dyDescent="0.2">
      <c r="B3" s="24">
        <v>42887</v>
      </c>
      <c r="C3" s="24">
        <v>43221</v>
      </c>
    </row>
    <row r="4" spans="1:3" x14ac:dyDescent="0.2">
      <c r="A4" s="1" t="s">
        <v>41</v>
      </c>
      <c r="B4" s="1">
        <v>10.7</v>
      </c>
      <c r="C4" s="1">
        <v>9.8000000000000007</v>
      </c>
    </row>
    <row r="5" spans="1:3" x14ac:dyDescent="0.2">
      <c r="A5" s="1" t="s">
        <v>111</v>
      </c>
      <c r="B5" s="1">
        <v>19.7</v>
      </c>
      <c r="C5" s="1">
        <v>15.6</v>
      </c>
    </row>
    <row r="6" spans="1:3" x14ac:dyDescent="0.2">
      <c r="A6" s="1" t="s">
        <v>112</v>
      </c>
      <c r="B6" s="1">
        <v>10.5</v>
      </c>
      <c r="C6" s="1">
        <v>10.8</v>
      </c>
    </row>
    <row r="7" spans="1:3" x14ac:dyDescent="0.2">
      <c r="A7" s="1" t="s">
        <v>114</v>
      </c>
      <c r="B7" s="1">
        <v>6.1</v>
      </c>
      <c r="C7" s="1">
        <v>8.6</v>
      </c>
    </row>
    <row r="8" spans="1:3" x14ac:dyDescent="0.2">
      <c r="A8" s="1" t="s">
        <v>113</v>
      </c>
      <c r="B8" s="1">
        <v>4.3</v>
      </c>
      <c r="C8" s="1">
        <v>5.9</v>
      </c>
    </row>
    <row r="9" spans="1:3" x14ac:dyDescent="0.2">
      <c r="A9" s="1" t="s">
        <v>115</v>
      </c>
      <c r="B9" s="1">
        <v>5.9</v>
      </c>
      <c r="C9" s="1">
        <v>6.4</v>
      </c>
    </row>
    <row r="10" spans="1:3" x14ac:dyDescent="0.2">
      <c r="A10" s="1" t="s">
        <v>116</v>
      </c>
      <c r="B10" s="1">
        <v>7.5</v>
      </c>
      <c r="C10" s="1">
        <v>4.8</v>
      </c>
    </row>
    <row r="12" spans="1:3" x14ac:dyDescent="0.2">
      <c r="A12" s="19" t="s">
        <v>198</v>
      </c>
    </row>
    <row r="13" spans="1:3" x14ac:dyDescent="0.2">
      <c r="A13" s="19" t="s">
        <v>69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25" sqref="A25"/>
    </sheetView>
  </sheetViews>
  <sheetFormatPr defaultRowHeight="12.75" x14ac:dyDescent="0.2"/>
  <cols>
    <col min="1" max="1" width="44.85546875" style="1" customWidth="1"/>
    <col min="2" max="16384" width="9.140625" style="1"/>
  </cols>
  <sheetData>
    <row r="1" spans="1:3" x14ac:dyDescent="0.2">
      <c r="A1" s="1" t="s">
        <v>199</v>
      </c>
    </row>
    <row r="3" spans="1:3" x14ac:dyDescent="0.2">
      <c r="B3" s="24">
        <v>42887</v>
      </c>
      <c r="C3" s="24">
        <v>43221</v>
      </c>
    </row>
    <row r="4" spans="1:3" x14ac:dyDescent="0.2">
      <c r="A4" s="1" t="s">
        <v>200</v>
      </c>
      <c r="B4" s="1">
        <v>32</v>
      </c>
      <c r="C4" s="1">
        <v>38</v>
      </c>
    </row>
    <row r="5" spans="1:3" x14ac:dyDescent="0.2">
      <c r="A5" s="1" t="s">
        <v>201</v>
      </c>
      <c r="B5" s="1">
        <v>23</v>
      </c>
      <c r="C5" s="1">
        <v>27</v>
      </c>
    </row>
    <row r="6" spans="1:3" x14ac:dyDescent="0.2">
      <c r="A6" s="1" t="s">
        <v>202</v>
      </c>
      <c r="B6" s="1">
        <v>23</v>
      </c>
      <c r="C6" s="1">
        <v>25</v>
      </c>
    </row>
    <row r="7" spans="1:3" x14ac:dyDescent="0.2">
      <c r="A7" s="1" t="s">
        <v>203</v>
      </c>
      <c r="B7" s="1">
        <v>21</v>
      </c>
      <c r="C7" s="1">
        <v>23</v>
      </c>
    </row>
    <row r="8" spans="1:3" x14ac:dyDescent="0.2">
      <c r="A8" s="1" t="s">
        <v>204</v>
      </c>
      <c r="B8" s="1">
        <v>23</v>
      </c>
      <c r="C8" s="1">
        <v>21</v>
      </c>
    </row>
    <row r="9" spans="1:3" x14ac:dyDescent="0.2">
      <c r="A9" s="1" t="s">
        <v>205</v>
      </c>
      <c r="B9" s="1">
        <v>15</v>
      </c>
      <c r="C9" s="1">
        <v>19</v>
      </c>
    </row>
    <row r="10" spans="1:3" x14ac:dyDescent="0.2">
      <c r="A10" s="1" t="s">
        <v>206</v>
      </c>
      <c r="B10" s="1">
        <v>16</v>
      </c>
      <c r="C10" s="1">
        <v>13</v>
      </c>
    </row>
    <row r="11" spans="1:3" x14ac:dyDescent="0.2">
      <c r="A11" s="1" t="s">
        <v>207</v>
      </c>
      <c r="B11" s="1">
        <v>16</v>
      </c>
      <c r="C11" s="1">
        <v>12</v>
      </c>
    </row>
    <row r="12" spans="1:3" x14ac:dyDescent="0.2">
      <c r="A12" s="1" t="s">
        <v>208</v>
      </c>
      <c r="B12" s="1">
        <v>13</v>
      </c>
      <c r="C12" s="1">
        <v>10</v>
      </c>
    </row>
    <row r="13" spans="1:3" x14ac:dyDescent="0.2">
      <c r="A13" s="1" t="s">
        <v>209</v>
      </c>
      <c r="B13" s="18" t="s">
        <v>35</v>
      </c>
      <c r="C13" s="1">
        <v>9</v>
      </c>
    </row>
    <row r="14" spans="1:3" x14ac:dyDescent="0.2">
      <c r="A14" s="1" t="s">
        <v>194</v>
      </c>
      <c r="B14" s="1">
        <v>2</v>
      </c>
      <c r="C14" s="1">
        <v>4</v>
      </c>
    </row>
    <row r="15" spans="1:3" x14ac:dyDescent="0.2">
      <c r="A15" s="1" t="s">
        <v>210</v>
      </c>
      <c r="B15" s="1">
        <v>35</v>
      </c>
      <c r="C15" s="1">
        <v>0.4</v>
      </c>
    </row>
    <row r="16" spans="1:3" x14ac:dyDescent="0.2">
      <c r="A16" s="1" t="s">
        <v>211</v>
      </c>
      <c r="B16" s="18" t="s">
        <v>35</v>
      </c>
      <c r="C16" s="1">
        <v>37</v>
      </c>
    </row>
    <row r="17" spans="1:3" x14ac:dyDescent="0.2">
      <c r="A17" s="1" t="s">
        <v>212</v>
      </c>
      <c r="B17" s="1">
        <v>5</v>
      </c>
      <c r="C17" s="1">
        <v>1</v>
      </c>
    </row>
    <row r="18" spans="1:3" x14ac:dyDescent="0.2">
      <c r="A18" s="1" t="s">
        <v>213</v>
      </c>
      <c r="B18" s="1">
        <v>1</v>
      </c>
      <c r="C18" s="1">
        <v>0</v>
      </c>
    </row>
    <row r="20" spans="1:3" x14ac:dyDescent="0.2">
      <c r="A20" s="19" t="s">
        <v>195</v>
      </c>
    </row>
    <row r="21" spans="1:3" x14ac:dyDescent="0.2">
      <c r="A21" s="19" t="s">
        <v>214</v>
      </c>
    </row>
    <row r="22" spans="1:3" x14ac:dyDescent="0.2">
      <c r="A22" s="19" t="s">
        <v>73</v>
      </c>
    </row>
    <row r="23" spans="1:3" x14ac:dyDescent="0.2">
      <c r="A23" s="1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12" sqref="A12"/>
    </sheetView>
  </sheetViews>
  <sheetFormatPr defaultRowHeight="12.75" x14ac:dyDescent="0.2"/>
  <cols>
    <col min="1" max="16384" width="9.140625" style="1"/>
  </cols>
  <sheetData>
    <row r="1" spans="1:6" x14ac:dyDescent="0.2">
      <c r="A1" s="1" t="s">
        <v>215</v>
      </c>
    </row>
    <row r="3" spans="1:6" x14ac:dyDescent="0.2">
      <c r="B3" s="1" t="s">
        <v>216</v>
      </c>
      <c r="C3" s="1" t="s">
        <v>217</v>
      </c>
      <c r="D3" s="1" t="s">
        <v>218</v>
      </c>
      <c r="E3" s="1" t="s">
        <v>219</v>
      </c>
      <c r="F3" s="1" t="s">
        <v>220</v>
      </c>
    </row>
    <row r="4" spans="1:6" x14ac:dyDescent="0.2">
      <c r="A4" s="1" t="s">
        <v>221</v>
      </c>
      <c r="B4" s="1">
        <v>87</v>
      </c>
      <c r="C4" s="1">
        <v>86</v>
      </c>
      <c r="D4" s="1">
        <v>84</v>
      </c>
      <c r="E4" s="1">
        <v>82</v>
      </c>
      <c r="F4" s="1">
        <v>80</v>
      </c>
    </row>
    <row r="5" spans="1:6" x14ac:dyDescent="0.2">
      <c r="A5" s="1" t="s">
        <v>222</v>
      </c>
      <c r="B5" s="1">
        <v>86</v>
      </c>
      <c r="C5" s="1">
        <v>84</v>
      </c>
      <c r="D5" s="1">
        <v>81</v>
      </c>
      <c r="E5" s="1">
        <v>79</v>
      </c>
      <c r="F5" s="1">
        <v>78</v>
      </c>
    </row>
    <row r="7" spans="1:6" x14ac:dyDescent="0.2">
      <c r="A7" s="19" t="s">
        <v>223</v>
      </c>
    </row>
    <row r="8" spans="1:6" x14ac:dyDescent="0.2">
      <c r="A8" s="19" t="s">
        <v>224</v>
      </c>
    </row>
    <row r="9" spans="1:6" x14ac:dyDescent="0.2">
      <c r="A9" s="19" t="s">
        <v>225</v>
      </c>
    </row>
    <row r="10" spans="1:6" x14ac:dyDescent="0.2">
      <c r="A10" s="19" t="s">
        <v>226</v>
      </c>
    </row>
    <row r="11" spans="1:6" x14ac:dyDescent="0.2">
      <c r="A11" s="19"/>
    </row>
    <row r="12" spans="1:6" x14ac:dyDescent="0.2">
      <c r="A12" s="19"/>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23" sqref="A23"/>
    </sheetView>
  </sheetViews>
  <sheetFormatPr defaultRowHeight="12.75" x14ac:dyDescent="0.2"/>
  <cols>
    <col min="1" max="1" width="21.85546875" style="1" customWidth="1"/>
    <col min="2" max="16384" width="9.140625" style="1"/>
  </cols>
  <sheetData>
    <row r="1" spans="1:3" x14ac:dyDescent="0.2">
      <c r="A1" s="1" t="s">
        <v>227</v>
      </c>
    </row>
    <row r="3" spans="1:3" x14ac:dyDescent="0.2">
      <c r="B3" s="24">
        <v>42887</v>
      </c>
      <c r="C3" s="24">
        <v>43221</v>
      </c>
    </row>
    <row r="4" spans="1:3" x14ac:dyDescent="0.2">
      <c r="A4" s="1" t="s">
        <v>228</v>
      </c>
      <c r="B4" s="1">
        <v>41</v>
      </c>
      <c r="C4" s="1">
        <v>50</v>
      </c>
    </row>
    <row r="5" spans="1:3" x14ac:dyDescent="0.2">
      <c r="A5" s="1" t="s">
        <v>229</v>
      </c>
      <c r="B5" s="1">
        <v>28</v>
      </c>
      <c r="C5" s="1">
        <v>27</v>
      </c>
    </row>
    <row r="6" spans="1:3" x14ac:dyDescent="0.2">
      <c r="A6" s="1" t="s">
        <v>230</v>
      </c>
      <c r="B6" s="1">
        <v>8</v>
      </c>
      <c r="C6" s="1">
        <v>13</v>
      </c>
    </row>
    <row r="7" spans="1:3" x14ac:dyDescent="0.2">
      <c r="A7" s="1" t="s">
        <v>191</v>
      </c>
      <c r="B7" s="1">
        <v>10</v>
      </c>
      <c r="C7" s="1">
        <v>13</v>
      </c>
    </row>
    <row r="8" spans="1:3" x14ac:dyDescent="0.2">
      <c r="A8" s="1" t="s">
        <v>231</v>
      </c>
      <c r="B8" s="1">
        <v>5</v>
      </c>
      <c r="C8" s="1">
        <v>9</v>
      </c>
    </row>
    <row r="9" spans="1:3" x14ac:dyDescent="0.2">
      <c r="A9" s="1" t="s">
        <v>190</v>
      </c>
      <c r="B9" s="1">
        <v>3</v>
      </c>
      <c r="C9" s="1">
        <v>6</v>
      </c>
    </row>
    <row r="10" spans="1:3" x14ac:dyDescent="0.2">
      <c r="A10" s="1" t="s">
        <v>232</v>
      </c>
      <c r="B10" s="1">
        <v>2</v>
      </c>
      <c r="C10" s="1">
        <v>5</v>
      </c>
    </row>
    <row r="11" spans="1:3" x14ac:dyDescent="0.2">
      <c r="A11" s="1" t="s">
        <v>233</v>
      </c>
      <c r="B11" s="18" t="s">
        <v>35</v>
      </c>
      <c r="C11" s="1">
        <v>4</v>
      </c>
    </row>
    <row r="12" spans="1:3" x14ac:dyDescent="0.2">
      <c r="A12" s="1" t="s">
        <v>239</v>
      </c>
      <c r="B12" s="1">
        <v>4</v>
      </c>
      <c r="C12" s="1">
        <v>4</v>
      </c>
    </row>
    <row r="13" spans="1:3" x14ac:dyDescent="0.2">
      <c r="A13" s="1" t="s">
        <v>234</v>
      </c>
      <c r="B13" s="1">
        <v>3</v>
      </c>
      <c r="C13" s="1">
        <v>3</v>
      </c>
    </row>
    <row r="14" spans="1:3" x14ac:dyDescent="0.2">
      <c r="A14" s="1" t="s">
        <v>235</v>
      </c>
      <c r="B14" s="1">
        <v>3</v>
      </c>
      <c r="C14" s="1">
        <v>5</v>
      </c>
    </row>
    <row r="15" spans="1:3" x14ac:dyDescent="0.2">
      <c r="A15" s="1" t="s">
        <v>236</v>
      </c>
      <c r="B15" s="1">
        <v>1</v>
      </c>
      <c r="C15" s="1">
        <v>1</v>
      </c>
    </row>
    <row r="16" spans="1:3" x14ac:dyDescent="0.2">
      <c r="A16" s="1" t="s">
        <v>237</v>
      </c>
      <c r="B16" s="1">
        <v>2</v>
      </c>
      <c r="C16" s="1">
        <v>1</v>
      </c>
    </row>
    <row r="17" spans="1:3" x14ac:dyDescent="0.2">
      <c r="A17" s="1" t="s">
        <v>238</v>
      </c>
      <c r="B17" s="1">
        <v>36</v>
      </c>
      <c r="C17" s="1">
        <v>30</v>
      </c>
    </row>
    <row r="19" spans="1:3" x14ac:dyDescent="0.2">
      <c r="A19" s="19" t="s">
        <v>240</v>
      </c>
    </row>
    <row r="20" spans="1:3" x14ac:dyDescent="0.2">
      <c r="A20" s="19" t="s">
        <v>241</v>
      </c>
    </row>
    <row r="21" spans="1:3" x14ac:dyDescent="0.2">
      <c r="A21" s="19" t="s">
        <v>73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9" sqref="A19"/>
    </sheetView>
  </sheetViews>
  <sheetFormatPr defaultRowHeight="12.75" x14ac:dyDescent="0.2"/>
  <cols>
    <col min="1" max="1" width="21.28515625" style="1" customWidth="1"/>
    <col min="2" max="16384" width="9.140625" style="1"/>
  </cols>
  <sheetData>
    <row r="1" spans="1:2" x14ac:dyDescent="0.2">
      <c r="A1" s="1" t="s">
        <v>242</v>
      </c>
    </row>
    <row r="3" spans="1:2" x14ac:dyDescent="0.2">
      <c r="A3" s="1" t="s">
        <v>243</v>
      </c>
      <c r="B3" s="1">
        <v>32</v>
      </c>
    </row>
    <row r="4" spans="1:2" x14ac:dyDescent="0.2">
      <c r="A4" s="1" t="s">
        <v>244</v>
      </c>
      <c r="B4" s="1">
        <v>19</v>
      </c>
    </row>
    <row r="5" spans="1:2" x14ac:dyDescent="0.2">
      <c r="A5" s="1" t="s">
        <v>245</v>
      </c>
      <c r="B5" s="1">
        <v>15</v>
      </c>
    </row>
    <row r="6" spans="1:2" x14ac:dyDescent="0.2">
      <c r="A6" s="1" t="s">
        <v>246</v>
      </c>
      <c r="B6" s="1">
        <v>14</v>
      </c>
    </row>
    <row r="7" spans="1:2" x14ac:dyDescent="0.2">
      <c r="A7" s="1" t="s">
        <v>247</v>
      </c>
      <c r="B7" s="1">
        <v>12</v>
      </c>
    </row>
    <row r="8" spans="1:2" x14ac:dyDescent="0.2">
      <c r="A8" s="1" t="s">
        <v>231</v>
      </c>
      <c r="B8" s="1">
        <v>10</v>
      </c>
    </row>
    <row r="9" spans="1:2" x14ac:dyDescent="0.2">
      <c r="A9" s="1" t="s">
        <v>248</v>
      </c>
      <c r="B9" s="1">
        <v>8</v>
      </c>
    </row>
    <row r="10" spans="1:2" x14ac:dyDescent="0.2">
      <c r="A10" s="1" t="s">
        <v>249</v>
      </c>
      <c r="B10" s="1">
        <v>2</v>
      </c>
    </row>
    <row r="11" spans="1:2" x14ac:dyDescent="0.2">
      <c r="A11" s="1" t="s">
        <v>194</v>
      </c>
      <c r="B11" s="1">
        <v>6</v>
      </c>
    </row>
    <row r="12" spans="1:2" x14ac:dyDescent="0.2">
      <c r="A12" s="1" t="s">
        <v>212</v>
      </c>
      <c r="B12" s="1">
        <v>1</v>
      </c>
    </row>
    <row r="13" spans="1:2" x14ac:dyDescent="0.2">
      <c r="A13" s="1" t="s">
        <v>238</v>
      </c>
      <c r="B13" s="1">
        <v>35</v>
      </c>
    </row>
    <row r="15" spans="1:2" x14ac:dyDescent="0.2">
      <c r="A15" s="19" t="s">
        <v>250</v>
      </c>
    </row>
    <row r="16" spans="1:2" x14ac:dyDescent="0.2">
      <c r="A16" s="19" t="s">
        <v>251</v>
      </c>
    </row>
    <row r="17" spans="1:1" x14ac:dyDescent="0.2">
      <c r="A17" s="19" t="s">
        <v>69</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7" sqref="A17"/>
    </sheetView>
  </sheetViews>
  <sheetFormatPr defaultRowHeight="12.75" x14ac:dyDescent="0.2"/>
  <cols>
    <col min="1" max="1" width="51" style="1" bestFit="1" customWidth="1"/>
    <col min="2" max="2" width="9.140625" style="1"/>
    <col min="3" max="3" width="13.42578125" style="1" customWidth="1"/>
    <col min="4" max="4" width="22.28515625" style="1" customWidth="1"/>
    <col min="5" max="16384" width="9.140625" style="1"/>
  </cols>
  <sheetData>
    <row r="1" spans="1:6" x14ac:dyDescent="0.2">
      <c r="A1" s="1" t="s">
        <v>258</v>
      </c>
    </row>
    <row r="3" spans="1:6" x14ac:dyDescent="0.2">
      <c r="B3" s="1" t="s">
        <v>259</v>
      </c>
      <c r="C3" s="1" t="s">
        <v>260</v>
      </c>
      <c r="D3" s="1" t="s">
        <v>261</v>
      </c>
      <c r="E3" s="1" t="s">
        <v>22</v>
      </c>
      <c r="F3" s="1" t="s">
        <v>194</v>
      </c>
    </row>
    <row r="4" spans="1:6" x14ac:dyDescent="0.2">
      <c r="A4" s="1" t="s">
        <v>252</v>
      </c>
      <c r="B4" s="1">
        <v>95</v>
      </c>
      <c r="C4" s="1">
        <v>8</v>
      </c>
      <c r="D4" s="1">
        <v>8</v>
      </c>
      <c r="E4" s="1">
        <v>6</v>
      </c>
      <c r="F4" s="1">
        <v>3</v>
      </c>
    </row>
    <row r="5" spans="1:6" x14ac:dyDescent="0.2">
      <c r="A5" s="1" t="s">
        <v>253</v>
      </c>
      <c r="B5" s="1">
        <v>91</v>
      </c>
      <c r="C5" s="1">
        <v>11</v>
      </c>
      <c r="D5" s="1">
        <v>8</v>
      </c>
      <c r="E5" s="1">
        <v>11</v>
      </c>
      <c r="F5" s="1">
        <v>3</v>
      </c>
    </row>
    <row r="6" spans="1:6" x14ac:dyDescent="0.2">
      <c r="A6" s="1" t="s">
        <v>254</v>
      </c>
      <c r="B6" s="1">
        <v>68</v>
      </c>
      <c r="C6" s="1">
        <v>24</v>
      </c>
      <c r="D6" s="1">
        <v>30</v>
      </c>
      <c r="E6" s="1">
        <v>20</v>
      </c>
      <c r="F6" s="1">
        <v>7</v>
      </c>
    </row>
    <row r="7" spans="1:6" x14ac:dyDescent="0.2">
      <c r="A7" s="1" t="s">
        <v>255</v>
      </c>
      <c r="B7" s="1">
        <v>67</v>
      </c>
      <c r="C7" s="1">
        <v>16</v>
      </c>
      <c r="D7" s="1">
        <v>22</v>
      </c>
      <c r="E7" s="1">
        <v>24</v>
      </c>
      <c r="F7" s="1">
        <v>5</v>
      </c>
    </row>
    <row r="8" spans="1:6" x14ac:dyDescent="0.2">
      <c r="A8" s="1" t="s">
        <v>256</v>
      </c>
      <c r="B8" s="1">
        <v>40</v>
      </c>
      <c r="C8" s="1">
        <v>30</v>
      </c>
      <c r="D8" s="1">
        <v>54</v>
      </c>
      <c r="E8" s="1">
        <v>25</v>
      </c>
      <c r="F8" s="1">
        <v>4</v>
      </c>
    </row>
    <row r="9" spans="1:6" x14ac:dyDescent="0.2">
      <c r="A9" s="1" t="s">
        <v>257</v>
      </c>
      <c r="B9" s="1">
        <v>24</v>
      </c>
      <c r="C9" s="1">
        <v>57</v>
      </c>
      <c r="D9" s="1">
        <v>51</v>
      </c>
      <c r="E9" s="1">
        <v>32</v>
      </c>
      <c r="F9" s="1">
        <v>3</v>
      </c>
    </row>
    <row r="11" spans="1:6" x14ac:dyDescent="0.2">
      <c r="A11" s="19" t="s">
        <v>262</v>
      </c>
    </row>
    <row r="12" spans="1:6" x14ac:dyDescent="0.2">
      <c r="A12" s="19" t="s">
        <v>263</v>
      </c>
    </row>
    <row r="13" spans="1:6" x14ac:dyDescent="0.2">
      <c r="A13" s="19" t="s">
        <v>264</v>
      </c>
    </row>
    <row r="14" spans="1:6" x14ac:dyDescent="0.2">
      <c r="A14" s="19" t="s">
        <v>265</v>
      </c>
    </row>
    <row r="15" spans="1:6" x14ac:dyDescent="0.2">
      <c r="A15" s="19" t="s">
        <v>69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21" sqref="A21"/>
    </sheetView>
  </sheetViews>
  <sheetFormatPr defaultRowHeight="12.75" x14ac:dyDescent="0.2"/>
  <cols>
    <col min="1" max="1" width="53.28515625" style="1" customWidth="1"/>
    <col min="2" max="16384" width="9.140625" style="1"/>
  </cols>
  <sheetData>
    <row r="1" spans="1:3" x14ac:dyDescent="0.2">
      <c r="A1" s="1" t="s">
        <v>266</v>
      </c>
    </row>
    <row r="2" spans="1:3" x14ac:dyDescent="0.2">
      <c r="B2" s="26"/>
      <c r="C2" s="26"/>
    </row>
    <row r="3" spans="1:3" x14ac:dyDescent="0.2">
      <c r="B3" s="24">
        <v>42887</v>
      </c>
      <c r="C3" s="24">
        <v>43221</v>
      </c>
    </row>
    <row r="4" spans="1:3" x14ac:dyDescent="0.2">
      <c r="A4" s="1" t="s">
        <v>267</v>
      </c>
      <c r="B4" s="1">
        <v>41</v>
      </c>
      <c r="C4" s="1">
        <v>53</v>
      </c>
    </row>
    <row r="5" spans="1:3" x14ac:dyDescent="0.2">
      <c r="A5" s="1" t="s">
        <v>268</v>
      </c>
      <c r="B5" s="1">
        <v>45</v>
      </c>
      <c r="C5" s="1">
        <v>52</v>
      </c>
    </row>
    <row r="6" spans="1:3" x14ac:dyDescent="0.2">
      <c r="A6" s="1" t="s">
        <v>269</v>
      </c>
      <c r="B6" s="1">
        <v>41</v>
      </c>
      <c r="C6" s="1">
        <v>48</v>
      </c>
    </row>
    <row r="7" spans="1:3" x14ac:dyDescent="0.2">
      <c r="A7" s="1" t="s">
        <v>270</v>
      </c>
      <c r="B7" s="18" t="s">
        <v>35</v>
      </c>
      <c r="C7" s="1">
        <v>39</v>
      </c>
    </row>
    <row r="8" spans="1:3" x14ac:dyDescent="0.2">
      <c r="A8" s="1" t="s">
        <v>271</v>
      </c>
      <c r="B8" s="1">
        <v>26</v>
      </c>
      <c r="C8" s="1">
        <v>32</v>
      </c>
    </row>
    <row r="9" spans="1:3" x14ac:dyDescent="0.2">
      <c r="A9" s="1" t="s">
        <v>272</v>
      </c>
      <c r="B9" s="1">
        <v>22</v>
      </c>
      <c r="C9" s="1">
        <v>18</v>
      </c>
    </row>
    <row r="10" spans="1:3" x14ac:dyDescent="0.2">
      <c r="A10" s="1" t="s">
        <v>273</v>
      </c>
      <c r="B10" s="1">
        <v>15</v>
      </c>
      <c r="C10" s="1">
        <v>16</v>
      </c>
    </row>
    <row r="11" spans="1:3" x14ac:dyDescent="0.2">
      <c r="A11" s="1" t="s">
        <v>274</v>
      </c>
      <c r="B11" s="18" t="s">
        <v>35</v>
      </c>
      <c r="C11" s="1">
        <v>13</v>
      </c>
    </row>
    <row r="12" spans="1:3" x14ac:dyDescent="0.2">
      <c r="A12" s="1" t="s">
        <v>275</v>
      </c>
      <c r="B12" s="1">
        <v>10</v>
      </c>
      <c r="C12" s="1">
        <v>11</v>
      </c>
    </row>
    <row r="13" spans="1:3" x14ac:dyDescent="0.2">
      <c r="A13" s="1" t="s">
        <v>276</v>
      </c>
      <c r="B13" s="1">
        <v>10</v>
      </c>
      <c r="C13" s="1">
        <v>6</v>
      </c>
    </row>
    <row r="14" spans="1:3" x14ac:dyDescent="0.2">
      <c r="A14" s="1" t="s">
        <v>194</v>
      </c>
      <c r="B14" s="1">
        <v>3</v>
      </c>
      <c r="C14" s="1">
        <v>3</v>
      </c>
    </row>
    <row r="15" spans="1:3" x14ac:dyDescent="0.2">
      <c r="A15" s="1" t="s">
        <v>277</v>
      </c>
      <c r="B15" s="1">
        <v>2</v>
      </c>
      <c r="C15" s="1">
        <v>2</v>
      </c>
    </row>
    <row r="17" spans="1:1" x14ac:dyDescent="0.2">
      <c r="A17" s="19" t="s">
        <v>195</v>
      </c>
    </row>
    <row r="18" spans="1:1" x14ac:dyDescent="0.2">
      <c r="A18" s="19" t="s">
        <v>278</v>
      </c>
    </row>
    <row r="19" spans="1:1" x14ac:dyDescent="0.2">
      <c r="A19" s="19" t="s">
        <v>73</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6" sqref="A16"/>
    </sheetView>
  </sheetViews>
  <sheetFormatPr defaultRowHeight="12.75" x14ac:dyDescent="0.2"/>
  <cols>
    <col min="1" max="1" width="52" style="1" customWidth="1"/>
    <col min="2" max="16384" width="9.140625" style="1"/>
  </cols>
  <sheetData>
    <row r="1" spans="1:2" x14ac:dyDescent="0.2">
      <c r="A1" s="1" t="s">
        <v>279</v>
      </c>
    </row>
    <row r="3" spans="1:2" x14ac:dyDescent="0.2">
      <c r="A3" s="1" t="s">
        <v>280</v>
      </c>
      <c r="B3" s="1">
        <v>46</v>
      </c>
    </row>
    <row r="4" spans="1:2" x14ac:dyDescent="0.2">
      <c r="A4" s="1" t="s">
        <v>281</v>
      </c>
      <c r="B4" s="1">
        <v>18</v>
      </c>
    </row>
    <row r="5" spans="1:2" x14ac:dyDescent="0.2">
      <c r="A5" s="1" t="s">
        <v>282</v>
      </c>
      <c r="B5" s="1">
        <v>14</v>
      </c>
    </row>
    <row r="6" spans="1:2" x14ac:dyDescent="0.2">
      <c r="A6" s="1" t="s">
        <v>283</v>
      </c>
      <c r="B6" s="1">
        <v>10</v>
      </c>
    </row>
    <row r="7" spans="1:2" x14ac:dyDescent="0.2">
      <c r="A7" s="1" t="s">
        <v>284</v>
      </c>
      <c r="B7" s="1">
        <v>8</v>
      </c>
    </row>
    <row r="8" spans="1:2" x14ac:dyDescent="0.2">
      <c r="A8" s="1" t="s">
        <v>285</v>
      </c>
      <c r="B8" s="1">
        <v>4</v>
      </c>
    </row>
    <row r="10" spans="1:2" x14ac:dyDescent="0.2">
      <c r="A10" s="19" t="s">
        <v>286</v>
      </c>
    </row>
    <row r="11" spans="1:2" x14ac:dyDescent="0.2">
      <c r="A11" s="19" t="s">
        <v>263</v>
      </c>
    </row>
    <row r="12" spans="1:2" x14ac:dyDescent="0.2">
      <c r="A12" s="19" t="s">
        <v>287</v>
      </c>
    </row>
    <row r="13" spans="1:2" x14ac:dyDescent="0.2">
      <c r="A13" s="19" t="s">
        <v>288</v>
      </c>
    </row>
    <row r="14" spans="1:2" x14ac:dyDescent="0.2">
      <c r="A14" s="19" t="s">
        <v>289</v>
      </c>
    </row>
    <row r="15" spans="1:2" x14ac:dyDescent="0.2">
      <c r="A15" s="19" t="s">
        <v>69</v>
      </c>
    </row>
    <row r="16" spans="1:2" x14ac:dyDescent="0.2">
      <c r="A16" s="19"/>
    </row>
    <row r="17" spans="1:1" x14ac:dyDescent="0.2">
      <c r="A17"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10" sqref="A10"/>
    </sheetView>
  </sheetViews>
  <sheetFormatPr defaultRowHeight="12.75" x14ac:dyDescent="0.2"/>
  <cols>
    <col min="1" max="1" width="33.28515625" style="1" bestFit="1" customWidth="1"/>
    <col min="2" max="16384" width="9.140625" style="1"/>
  </cols>
  <sheetData>
    <row r="1" spans="1:6" x14ac:dyDescent="0.2">
      <c r="A1" s="1" t="s">
        <v>49</v>
      </c>
    </row>
    <row r="3" spans="1:6" x14ac:dyDescent="0.2">
      <c r="A3" s="1" t="s">
        <v>4</v>
      </c>
      <c r="B3" s="1" t="s">
        <v>5</v>
      </c>
      <c r="C3" s="1" t="s">
        <v>6</v>
      </c>
      <c r="D3" s="1" t="s">
        <v>7</v>
      </c>
      <c r="E3" s="1" t="s">
        <v>8</v>
      </c>
      <c r="F3" s="1" t="s">
        <v>9</v>
      </c>
    </row>
    <row r="4" spans="1:6" x14ac:dyDescent="0.2">
      <c r="A4" s="1" t="s">
        <v>50</v>
      </c>
      <c r="B4" s="1">
        <v>27</v>
      </c>
      <c r="C4" s="1">
        <v>29</v>
      </c>
      <c r="D4" s="1">
        <v>31</v>
      </c>
      <c r="E4" s="1">
        <v>36</v>
      </c>
      <c r="F4" s="1">
        <v>41</v>
      </c>
    </row>
    <row r="5" spans="1:6" x14ac:dyDescent="0.2">
      <c r="A5" s="1" t="s">
        <v>51</v>
      </c>
      <c r="B5" s="1">
        <v>23</v>
      </c>
      <c r="C5" s="1">
        <v>21</v>
      </c>
      <c r="D5" s="1">
        <v>21</v>
      </c>
      <c r="E5" s="1">
        <v>19</v>
      </c>
      <c r="F5" s="1">
        <v>16</v>
      </c>
    </row>
    <row r="7" spans="1:6" x14ac:dyDescent="0.2">
      <c r="A7" s="7" t="s">
        <v>52</v>
      </c>
    </row>
    <row r="8" spans="1:6" x14ac:dyDescent="0.2">
      <c r="A8" s="7" t="s">
        <v>53</v>
      </c>
    </row>
    <row r="9" spans="1:6" x14ac:dyDescent="0.2">
      <c r="A9" s="14"/>
    </row>
    <row r="10" spans="1:6" x14ac:dyDescent="0.2">
      <c r="A10" s="14"/>
    </row>
    <row r="11" spans="1:6" x14ac:dyDescent="0.2">
      <c r="A11" s="14"/>
    </row>
    <row r="12" spans="1:6" x14ac:dyDescent="0.2">
      <c r="A12" s="14"/>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21" sqref="A21"/>
    </sheetView>
  </sheetViews>
  <sheetFormatPr defaultRowHeight="12.75" x14ac:dyDescent="0.2"/>
  <cols>
    <col min="1" max="1" width="46.7109375" style="1" customWidth="1"/>
    <col min="2" max="16384" width="9.140625" style="1"/>
  </cols>
  <sheetData>
    <row r="1" spans="1:3" x14ac:dyDescent="0.2">
      <c r="A1" s="1" t="s">
        <v>290</v>
      </c>
    </row>
    <row r="3" spans="1:3" x14ac:dyDescent="0.2">
      <c r="B3" s="24">
        <v>42887</v>
      </c>
      <c r="C3" s="24">
        <v>43221</v>
      </c>
    </row>
    <row r="4" spans="1:3" x14ac:dyDescent="0.2">
      <c r="A4" s="1" t="s">
        <v>41</v>
      </c>
      <c r="B4" s="18" t="s">
        <v>35</v>
      </c>
      <c r="C4" s="1">
        <v>71</v>
      </c>
    </row>
    <row r="5" spans="1:3" x14ac:dyDescent="0.2">
      <c r="A5" s="1" t="s">
        <v>291</v>
      </c>
      <c r="B5" s="18" t="s">
        <v>35</v>
      </c>
      <c r="C5" s="1">
        <v>46</v>
      </c>
    </row>
    <row r="6" spans="1:3" x14ac:dyDescent="0.2">
      <c r="A6" s="1" t="s">
        <v>292</v>
      </c>
      <c r="B6" s="1">
        <v>40</v>
      </c>
      <c r="C6" s="1">
        <v>46</v>
      </c>
    </row>
    <row r="7" spans="1:3" x14ac:dyDescent="0.2">
      <c r="A7" s="1" t="s">
        <v>293</v>
      </c>
      <c r="B7" s="1">
        <v>35</v>
      </c>
      <c r="C7" s="1">
        <v>40</v>
      </c>
    </row>
    <row r="8" spans="1:3" x14ac:dyDescent="0.2">
      <c r="A8" s="1" t="s">
        <v>294</v>
      </c>
      <c r="B8" s="1">
        <v>29</v>
      </c>
      <c r="C8" s="1">
        <v>32</v>
      </c>
    </row>
    <row r="9" spans="1:3" x14ac:dyDescent="0.2">
      <c r="A9" s="1" t="s">
        <v>295</v>
      </c>
      <c r="B9" s="18" t="s">
        <v>35</v>
      </c>
      <c r="C9" s="1">
        <v>12</v>
      </c>
    </row>
    <row r="10" spans="1:3" x14ac:dyDescent="0.2">
      <c r="A10" s="1" t="s">
        <v>296</v>
      </c>
      <c r="B10" s="1">
        <v>6</v>
      </c>
      <c r="C10" s="1">
        <v>8</v>
      </c>
    </row>
    <row r="12" spans="1:3" x14ac:dyDescent="0.2">
      <c r="A12" s="19" t="s">
        <v>297</v>
      </c>
    </row>
    <row r="13" spans="1:3" x14ac:dyDescent="0.2">
      <c r="A13" s="19" t="s">
        <v>286</v>
      </c>
    </row>
    <row r="14" spans="1:3" x14ac:dyDescent="0.2">
      <c r="A14" s="19" t="s">
        <v>287</v>
      </c>
    </row>
    <row r="15" spans="1:3" x14ac:dyDescent="0.2">
      <c r="A15" s="19" t="s">
        <v>298</v>
      </c>
    </row>
    <row r="16" spans="1:3" x14ac:dyDescent="0.2">
      <c r="A16" s="19" t="s">
        <v>299</v>
      </c>
    </row>
    <row r="17" spans="1:1" x14ac:dyDescent="0.2">
      <c r="A17" s="19" t="s">
        <v>300</v>
      </c>
    </row>
    <row r="18" spans="1:1" x14ac:dyDescent="0.2">
      <c r="A18" s="19" t="s">
        <v>73</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9" sqref="A19"/>
    </sheetView>
  </sheetViews>
  <sheetFormatPr defaultRowHeight="12.75" x14ac:dyDescent="0.2"/>
  <cols>
    <col min="1" max="1" width="44.7109375" style="1" customWidth="1"/>
    <col min="2" max="16384" width="9.140625" style="1"/>
  </cols>
  <sheetData>
    <row r="1" spans="1:3" x14ac:dyDescent="0.2">
      <c r="A1" s="1" t="s">
        <v>301</v>
      </c>
    </row>
    <row r="3" spans="1:3" x14ac:dyDescent="0.2">
      <c r="B3" s="24">
        <v>42887</v>
      </c>
      <c r="C3" s="24">
        <v>43221</v>
      </c>
    </row>
    <row r="4" spans="1:3" x14ac:dyDescent="0.2">
      <c r="A4" s="1" t="s">
        <v>41</v>
      </c>
      <c r="B4" s="18" t="s">
        <v>35</v>
      </c>
      <c r="C4" s="1">
        <v>61</v>
      </c>
    </row>
    <row r="5" spans="1:3" x14ac:dyDescent="0.2">
      <c r="A5" s="1" t="s">
        <v>292</v>
      </c>
      <c r="B5" s="1">
        <v>32</v>
      </c>
      <c r="C5" s="1">
        <v>40</v>
      </c>
    </row>
    <row r="6" spans="1:3" x14ac:dyDescent="0.2">
      <c r="A6" s="1" t="s">
        <v>302</v>
      </c>
      <c r="B6" s="18" t="s">
        <v>35</v>
      </c>
      <c r="C6" s="1">
        <v>38</v>
      </c>
    </row>
    <row r="7" spans="1:3" x14ac:dyDescent="0.2">
      <c r="A7" s="1" t="s">
        <v>255</v>
      </c>
      <c r="B7" s="1">
        <v>19</v>
      </c>
      <c r="C7" s="1">
        <v>22</v>
      </c>
    </row>
    <row r="8" spans="1:3" x14ac:dyDescent="0.2">
      <c r="A8" s="1" t="s">
        <v>303</v>
      </c>
      <c r="B8" s="1">
        <v>17</v>
      </c>
      <c r="C8" s="1">
        <v>17</v>
      </c>
    </row>
    <row r="9" spans="1:3" x14ac:dyDescent="0.2">
      <c r="A9" s="1" t="s">
        <v>295</v>
      </c>
      <c r="B9" s="18" t="s">
        <v>35</v>
      </c>
      <c r="C9" s="1">
        <v>9</v>
      </c>
    </row>
    <row r="10" spans="1:3" x14ac:dyDescent="0.2">
      <c r="A10" s="1" t="s">
        <v>296</v>
      </c>
      <c r="B10" s="1">
        <v>1</v>
      </c>
      <c r="C10" s="1">
        <v>3</v>
      </c>
    </row>
    <row r="12" spans="1:3" x14ac:dyDescent="0.2">
      <c r="A12" s="19" t="s">
        <v>297</v>
      </c>
    </row>
    <row r="13" spans="1:3" x14ac:dyDescent="0.2">
      <c r="A13" s="19" t="s">
        <v>286</v>
      </c>
    </row>
    <row r="14" spans="1:3" x14ac:dyDescent="0.2">
      <c r="A14" s="19" t="s">
        <v>287</v>
      </c>
    </row>
    <row r="15" spans="1:3" x14ac:dyDescent="0.2">
      <c r="A15" s="19" t="s">
        <v>304</v>
      </c>
    </row>
    <row r="16" spans="1:3" x14ac:dyDescent="0.2">
      <c r="A16" s="19" t="s">
        <v>305</v>
      </c>
    </row>
    <row r="17" spans="1:1" x14ac:dyDescent="0.2">
      <c r="A17" s="19" t="s">
        <v>73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20" sqref="A20"/>
    </sheetView>
  </sheetViews>
  <sheetFormatPr defaultRowHeight="12.75" x14ac:dyDescent="0.2"/>
  <cols>
    <col min="1" max="1" width="41.28515625" style="1" customWidth="1"/>
    <col min="2" max="16384" width="9.140625" style="1"/>
  </cols>
  <sheetData>
    <row r="1" spans="1:3" x14ac:dyDescent="0.2">
      <c r="A1" s="1" t="s">
        <v>306</v>
      </c>
    </row>
    <row r="3" spans="1:3" x14ac:dyDescent="0.2">
      <c r="B3" s="24">
        <v>42887</v>
      </c>
      <c r="C3" s="24">
        <v>43221</v>
      </c>
    </row>
    <row r="4" spans="1:3" x14ac:dyDescent="0.2">
      <c r="A4" s="1" t="s">
        <v>307</v>
      </c>
      <c r="B4" s="1">
        <v>68</v>
      </c>
      <c r="C4" s="1">
        <v>65</v>
      </c>
    </row>
    <row r="5" spans="1:3" x14ac:dyDescent="0.2">
      <c r="A5" s="1" t="s">
        <v>308</v>
      </c>
      <c r="B5" s="1">
        <v>18</v>
      </c>
      <c r="C5" s="1">
        <v>28</v>
      </c>
    </row>
    <row r="6" spans="1:3" x14ac:dyDescent="0.2">
      <c r="A6" s="1" t="s">
        <v>309</v>
      </c>
      <c r="B6" s="1">
        <v>20</v>
      </c>
      <c r="C6" s="1">
        <v>27</v>
      </c>
    </row>
    <row r="7" spans="1:3" x14ac:dyDescent="0.2">
      <c r="A7" s="1" t="s">
        <v>230</v>
      </c>
      <c r="B7" s="1">
        <v>13</v>
      </c>
      <c r="C7" s="1">
        <v>17</v>
      </c>
    </row>
    <row r="8" spans="1:3" x14ac:dyDescent="0.2">
      <c r="A8" s="1" t="s">
        <v>191</v>
      </c>
      <c r="B8" s="1">
        <v>11</v>
      </c>
      <c r="C8" s="1">
        <v>10</v>
      </c>
    </row>
    <row r="9" spans="1:3" x14ac:dyDescent="0.2">
      <c r="A9" s="1" t="s">
        <v>239</v>
      </c>
      <c r="B9" s="1">
        <v>6</v>
      </c>
      <c r="C9" s="1">
        <v>8</v>
      </c>
    </row>
    <row r="10" spans="1:3" x14ac:dyDescent="0.2">
      <c r="A10" s="1" t="s">
        <v>190</v>
      </c>
      <c r="B10" s="1">
        <v>4</v>
      </c>
      <c r="C10" s="1">
        <v>4</v>
      </c>
    </row>
    <row r="11" spans="1:3" x14ac:dyDescent="0.2">
      <c r="A11" s="1" t="s">
        <v>310</v>
      </c>
      <c r="B11" s="1">
        <v>4</v>
      </c>
      <c r="C11" s="1">
        <v>4</v>
      </c>
    </row>
    <row r="12" spans="1:3" x14ac:dyDescent="0.2">
      <c r="A12" s="1" t="s">
        <v>311</v>
      </c>
      <c r="B12" s="1">
        <v>4</v>
      </c>
      <c r="C12" s="1">
        <v>2</v>
      </c>
    </row>
    <row r="13" spans="1:3" x14ac:dyDescent="0.2">
      <c r="A13" s="1" t="s">
        <v>312</v>
      </c>
      <c r="B13" s="1">
        <v>13</v>
      </c>
      <c r="C13" s="1">
        <v>15</v>
      </c>
    </row>
    <row r="15" spans="1:3" x14ac:dyDescent="0.2">
      <c r="A15" s="19" t="s">
        <v>313</v>
      </c>
    </row>
    <row r="16" spans="1:3" x14ac:dyDescent="0.2">
      <c r="A16" s="19" t="s">
        <v>314</v>
      </c>
    </row>
    <row r="17" spans="1:1" x14ac:dyDescent="0.2">
      <c r="A17" s="19" t="s">
        <v>73</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9" sqref="A19"/>
    </sheetView>
  </sheetViews>
  <sheetFormatPr defaultRowHeight="12.75" x14ac:dyDescent="0.2"/>
  <cols>
    <col min="1" max="1" width="42.5703125" style="1" customWidth="1"/>
    <col min="2" max="16384" width="9.140625" style="1"/>
  </cols>
  <sheetData>
    <row r="1" spans="1:3" x14ac:dyDescent="0.2">
      <c r="A1" s="1" t="s">
        <v>315</v>
      </c>
    </row>
    <row r="3" spans="1:3" x14ac:dyDescent="0.2">
      <c r="B3" s="24">
        <v>42887</v>
      </c>
      <c r="C3" s="24">
        <v>43221</v>
      </c>
    </row>
    <row r="4" spans="1:3" x14ac:dyDescent="0.2">
      <c r="A4" s="1" t="s">
        <v>307</v>
      </c>
      <c r="B4" s="1">
        <v>66</v>
      </c>
      <c r="C4" s="1">
        <v>68</v>
      </c>
    </row>
    <row r="5" spans="1:3" x14ac:dyDescent="0.2">
      <c r="A5" s="1" t="s">
        <v>308</v>
      </c>
      <c r="B5" s="1">
        <v>16</v>
      </c>
      <c r="C5" s="1">
        <v>24</v>
      </c>
    </row>
    <row r="6" spans="1:3" x14ac:dyDescent="0.2">
      <c r="A6" s="1" t="s">
        <v>309</v>
      </c>
      <c r="B6" s="1">
        <v>14</v>
      </c>
      <c r="C6" s="1">
        <v>18</v>
      </c>
    </row>
    <row r="7" spans="1:3" x14ac:dyDescent="0.2">
      <c r="A7" s="1" t="s">
        <v>230</v>
      </c>
      <c r="B7" s="1">
        <v>11</v>
      </c>
      <c r="C7" s="1">
        <v>14</v>
      </c>
    </row>
    <row r="8" spans="1:3" x14ac:dyDescent="0.2">
      <c r="A8" s="1" t="s">
        <v>191</v>
      </c>
      <c r="B8" s="1">
        <v>5</v>
      </c>
      <c r="C8" s="1">
        <v>6</v>
      </c>
    </row>
    <row r="9" spans="1:3" x14ac:dyDescent="0.2">
      <c r="A9" s="1" t="s">
        <v>239</v>
      </c>
      <c r="B9" s="1">
        <v>5</v>
      </c>
      <c r="C9" s="1">
        <v>7</v>
      </c>
    </row>
    <row r="10" spans="1:3" x14ac:dyDescent="0.2">
      <c r="A10" s="1" t="s">
        <v>190</v>
      </c>
      <c r="B10" s="1">
        <v>2</v>
      </c>
      <c r="C10" s="1">
        <v>2</v>
      </c>
    </row>
    <row r="11" spans="1:3" x14ac:dyDescent="0.2">
      <c r="A11" s="1" t="s">
        <v>310</v>
      </c>
      <c r="B11" s="1">
        <v>2</v>
      </c>
      <c r="C11" s="1">
        <v>2</v>
      </c>
    </row>
    <row r="12" spans="1:3" x14ac:dyDescent="0.2">
      <c r="A12" s="1" t="s">
        <v>311</v>
      </c>
      <c r="B12" s="1">
        <v>3</v>
      </c>
      <c r="C12" s="1">
        <v>2</v>
      </c>
    </row>
    <row r="13" spans="1:3" x14ac:dyDescent="0.2">
      <c r="A13" s="1" t="s">
        <v>312</v>
      </c>
      <c r="B13" s="1">
        <v>14</v>
      </c>
      <c r="C13" s="1">
        <v>2</v>
      </c>
    </row>
    <row r="15" spans="1:3" x14ac:dyDescent="0.2">
      <c r="A15" s="19" t="s">
        <v>316</v>
      </c>
    </row>
    <row r="16" spans="1:3" x14ac:dyDescent="0.2">
      <c r="A16" s="19" t="s">
        <v>314</v>
      </c>
    </row>
    <row r="17" spans="1:1" x14ac:dyDescent="0.2">
      <c r="A17" s="19" t="s">
        <v>73</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4" sqref="A14"/>
    </sheetView>
  </sheetViews>
  <sheetFormatPr defaultRowHeight="12.75" x14ac:dyDescent="0.2"/>
  <cols>
    <col min="1" max="1" width="15.85546875" style="1" customWidth="1"/>
    <col min="2" max="16384" width="9.140625" style="1"/>
  </cols>
  <sheetData>
    <row r="1" spans="1:3" x14ac:dyDescent="0.2">
      <c r="A1" s="1" t="s">
        <v>317</v>
      </c>
    </row>
    <row r="3" spans="1:3" x14ac:dyDescent="0.2">
      <c r="B3" s="24">
        <v>42887</v>
      </c>
      <c r="C3" s="24">
        <v>43221</v>
      </c>
    </row>
    <row r="4" spans="1:3" x14ac:dyDescent="0.2">
      <c r="A4" s="1" t="s">
        <v>318</v>
      </c>
      <c r="B4" s="1">
        <v>67</v>
      </c>
      <c r="C4" s="1">
        <v>63</v>
      </c>
    </row>
    <row r="5" spans="1:3" x14ac:dyDescent="0.2">
      <c r="A5" s="1" t="s">
        <v>319</v>
      </c>
      <c r="B5" s="1">
        <v>39</v>
      </c>
      <c r="C5" s="1">
        <v>55</v>
      </c>
    </row>
    <row r="6" spans="1:3" x14ac:dyDescent="0.2">
      <c r="A6" s="1" t="s">
        <v>320</v>
      </c>
      <c r="B6" s="1">
        <v>37</v>
      </c>
      <c r="C6" s="1">
        <v>41</v>
      </c>
    </row>
    <row r="7" spans="1:3" x14ac:dyDescent="0.2">
      <c r="A7" s="1" t="s">
        <v>321</v>
      </c>
      <c r="B7" s="1">
        <v>28</v>
      </c>
      <c r="C7" s="1">
        <v>32</v>
      </c>
    </row>
    <row r="8" spans="1:3" x14ac:dyDescent="0.2">
      <c r="A8" s="1" t="s">
        <v>322</v>
      </c>
      <c r="B8" s="1">
        <v>24</v>
      </c>
      <c r="C8" s="1">
        <v>35</v>
      </c>
    </row>
    <row r="9" spans="1:3" x14ac:dyDescent="0.2">
      <c r="A9" s="1" t="s">
        <v>194</v>
      </c>
      <c r="B9" s="1">
        <v>1</v>
      </c>
      <c r="C9" s="1">
        <v>0</v>
      </c>
    </row>
    <row r="11" spans="1:3" x14ac:dyDescent="0.2">
      <c r="A11" s="19" t="s">
        <v>323</v>
      </c>
    </row>
    <row r="12" spans="1:3" x14ac:dyDescent="0.2">
      <c r="A12" s="19" t="s">
        <v>73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7" sqref="A17"/>
    </sheetView>
  </sheetViews>
  <sheetFormatPr defaultRowHeight="12.75" x14ac:dyDescent="0.2"/>
  <cols>
    <col min="1" max="1" width="39.28515625" style="1" customWidth="1"/>
    <col min="2" max="16384" width="9.140625" style="1"/>
  </cols>
  <sheetData>
    <row r="1" spans="1:6" x14ac:dyDescent="0.2">
      <c r="A1" s="1" t="s">
        <v>324</v>
      </c>
    </row>
    <row r="3" spans="1:6" x14ac:dyDescent="0.2">
      <c r="B3" s="1" t="s">
        <v>41</v>
      </c>
      <c r="C3" s="1" t="s">
        <v>325</v>
      </c>
      <c r="D3" s="1" t="s">
        <v>326</v>
      </c>
      <c r="E3" s="1" t="s">
        <v>327</v>
      </c>
      <c r="F3" s="1" t="s">
        <v>174</v>
      </c>
    </row>
    <row r="4" spans="1:6" x14ac:dyDescent="0.2">
      <c r="A4" s="1" t="s">
        <v>328</v>
      </c>
      <c r="B4" s="1">
        <v>10.6</v>
      </c>
      <c r="C4" s="1">
        <v>3</v>
      </c>
      <c r="D4" s="1">
        <v>9.6</v>
      </c>
      <c r="E4" s="1">
        <v>16.8</v>
      </c>
      <c r="F4" s="1">
        <v>20.399999999999999</v>
      </c>
    </row>
    <row r="5" spans="1:6" x14ac:dyDescent="0.2">
      <c r="A5" s="1" t="s">
        <v>329</v>
      </c>
      <c r="B5" s="1">
        <v>4.0999999999999996</v>
      </c>
      <c r="C5" s="1">
        <v>1.9</v>
      </c>
      <c r="D5" s="1">
        <v>4.9000000000000004</v>
      </c>
      <c r="E5" s="1">
        <v>4.8</v>
      </c>
      <c r="F5" s="1">
        <v>5.9</v>
      </c>
    </row>
    <row r="6" spans="1:6" x14ac:dyDescent="0.2">
      <c r="A6" s="1" t="s">
        <v>330</v>
      </c>
      <c r="B6" s="1">
        <v>5.2</v>
      </c>
      <c r="C6" s="1">
        <v>8.1</v>
      </c>
      <c r="D6" s="1">
        <v>5.5</v>
      </c>
      <c r="E6" s="1">
        <v>3</v>
      </c>
      <c r="F6" s="1">
        <v>1.1000000000000001</v>
      </c>
    </row>
    <row r="7" spans="1:6" x14ac:dyDescent="0.2">
      <c r="A7" s="1" t="s">
        <v>331</v>
      </c>
      <c r="B7" s="1">
        <v>2</v>
      </c>
      <c r="C7" s="1">
        <v>4.4000000000000004</v>
      </c>
      <c r="D7" s="1">
        <v>1.3</v>
      </c>
      <c r="E7" s="1">
        <v>0.8</v>
      </c>
      <c r="F7" s="1">
        <v>0.1</v>
      </c>
    </row>
    <row r="8" spans="1:6" x14ac:dyDescent="0.2">
      <c r="A8" s="1" t="s">
        <v>332</v>
      </c>
      <c r="B8" s="1">
        <v>1.1000000000000001</v>
      </c>
      <c r="C8" s="1">
        <v>2.7</v>
      </c>
      <c r="D8" s="1">
        <v>0.7</v>
      </c>
      <c r="E8" s="1">
        <v>0.2</v>
      </c>
      <c r="F8" s="1">
        <v>0.1</v>
      </c>
    </row>
    <row r="10" spans="1:6" x14ac:dyDescent="0.2">
      <c r="A10" s="19" t="s">
        <v>263</v>
      </c>
    </row>
    <row r="11" spans="1:6" x14ac:dyDescent="0.2">
      <c r="A11" s="19" t="s">
        <v>262</v>
      </c>
    </row>
    <row r="12" spans="1:6" x14ac:dyDescent="0.2">
      <c r="A12" s="19" t="s">
        <v>333</v>
      </c>
    </row>
    <row r="13" spans="1:6" x14ac:dyDescent="0.2">
      <c r="A13" s="19" t="s">
        <v>334</v>
      </c>
    </row>
    <row r="14" spans="1:6" x14ac:dyDescent="0.2">
      <c r="A14" s="19" t="s">
        <v>183</v>
      </c>
    </row>
    <row r="15" spans="1:6" x14ac:dyDescent="0.2">
      <c r="A15" s="19" t="s">
        <v>69</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27" sqref="A27"/>
    </sheetView>
  </sheetViews>
  <sheetFormatPr defaultRowHeight="12.75" x14ac:dyDescent="0.2"/>
  <cols>
    <col min="1" max="1" width="45.5703125" style="1" customWidth="1"/>
    <col min="2" max="16384" width="9.140625" style="1"/>
  </cols>
  <sheetData>
    <row r="1" spans="1:3" x14ac:dyDescent="0.2">
      <c r="A1" s="1" t="s">
        <v>335</v>
      </c>
    </row>
    <row r="3" spans="1:3" x14ac:dyDescent="0.2">
      <c r="B3" s="24">
        <v>42887</v>
      </c>
      <c r="C3" s="24">
        <v>43221</v>
      </c>
    </row>
    <row r="4" spans="1:3" x14ac:dyDescent="0.2">
      <c r="A4" s="1" t="s">
        <v>336</v>
      </c>
      <c r="B4" s="1">
        <v>24</v>
      </c>
      <c r="C4" s="1">
        <v>50</v>
      </c>
    </row>
    <row r="5" spans="1:3" x14ac:dyDescent="0.2">
      <c r="A5" s="1" t="s">
        <v>337</v>
      </c>
      <c r="B5" s="1">
        <v>60</v>
      </c>
      <c r="C5" s="1">
        <v>48</v>
      </c>
    </row>
    <row r="6" spans="1:3" x14ac:dyDescent="0.2">
      <c r="A6" s="1" t="s">
        <v>200</v>
      </c>
      <c r="B6" s="1">
        <v>38</v>
      </c>
      <c r="C6" s="1">
        <v>46</v>
      </c>
    </row>
    <row r="7" spans="1:3" x14ac:dyDescent="0.2">
      <c r="A7" s="1" t="s">
        <v>204</v>
      </c>
      <c r="B7" s="1">
        <v>30</v>
      </c>
      <c r="C7" s="1">
        <v>45</v>
      </c>
    </row>
    <row r="8" spans="1:3" x14ac:dyDescent="0.2">
      <c r="A8" s="1" t="s">
        <v>338</v>
      </c>
      <c r="B8" s="18" t="s">
        <v>35</v>
      </c>
      <c r="C8" s="1">
        <v>42</v>
      </c>
    </row>
    <row r="9" spans="1:3" x14ac:dyDescent="0.2">
      <c r="A9" s="1" t="s">
        <v>201</v>
      </c>
      <c r="B9" s="1">
        <v>30</v>
      </c>
      <c r="C9" s="1">
        <v>40</v>
      </c>
    </row>
    <row r="10" spans="1:3" x14ac:dyDescent="0.2">
      <c r="A10" s="1" t="s">
        <v>207</v>
      </c>
      <c r="B10" s="1">
        <v>27</v>
      </c>
      <c r="C10" s="1">
        <v>39</v>
      </c>
    </row>
    <row r="11" spans="1:3" x14ac:dyDescent="0.2">
      <c r="A11" s="1" t="s">
        <v>339</v>
      </c>
      <c r="B11" s="1">
        <v>21</v>
      </c>
      <c r="C11" s="1">
        <v>36</v>
      </c>
    </row>
    <row r="12" spans="1:3" x14ac:dyDescent="0.2">
      <c r="A12" s="1" t="s">
        <v>340</v>
      </c>
      <c r="B12" s="18" t="s">
        <v>35</v>
      </c>
      <c r="C12" s="1">
        <v>34</v>
      </c>
    </row>
    <row r="13" spans="1:3" x14ac:dyDescent="0.2">
      <c r="A13" s="1" t="s">
        <v>341</v>
      </c>
      <c r="B13" s="1">
        <v>18</v>
      </c>
      <c r="C13" s="1">
        <v>33</v>
      </c>
    </row>
    <row r="14" spans="1:3" x14ac:dyDescent="0.2">
      <c r="A14" s="1" t="s">
        <v>342</v>
      </c>
      <c r="B14" s="18" t="s">
        <v>35</v>
      </c>
      <c r="C14" s="1">
        <v>33</v>
      </c>
    </row>
    <row r="15" spans="1:3" x14ac:dyDescent="0.2">
      <c r="A15" s="1" t="s">
        <v>205</v>
      </c>
      <c r="B15" s="1">
        <v>23</v>
      </c>
      <c r="C15" s="1">
        <v>32</v>
      </c>
    </row>
    <row r="16" spans="1:3" x14ac:dyDescent="0.2">
      <c r="A16" s="1" t="s">
        <v>343</v>
      </c>
      <c r="B16" s="1">
        <v>25</v>
      </c>
      <c r="C16" s="1">
        <v>30</v>
      </c>
    </row>
    <row r="17" spans="1:3" x14ac:dyDescent="0.2">
      <c r="A17" s="1" t="s">
        <v>344</v>
      </c>
      <c r="B17" s="1">
        <v>26</v>
      </c>
      <c r="C17" s="1">
        <v>28</v>
      </c>
    </row>
    <row r="18" spans="1:3" x14ac:dyDescent="0.2">
      <c r="A18" s="1" t="s">
        <v>206</v>
      </c>
      <c r="B18" s="1">
        <v>20</v>
      </c>
      <c r="C18" s="1">
        <v>25</v>
      </c>
    </row>
    <row r="19" spans="1:3" x14ac:dyDescent="0.2">
      <c r="A19" s="1" t="s">
        <v>345</v>
      </c>
      <c r="B19" s="1">
        <v>12</v>
      </c>
      <c r="C19" s="1">
        <v>18</v>
      </c>
    </row>
    <row r="20" spans="1:3" x14ac:dyDescent="0.2">
      <c r="A20" s="1" t="s">
        <v>346</v>
      </c>
      <c r="B20" s="1">
        <v>7</v>
      </c>
      <c r="C20" s="1">
        <v>17</v>
      </c>
    </row>
    <row r="21" spans="1:3" x14ac:dyDescent="0.2">
      <c r="A21" s="1" t="s">
        <v>347</v>
      </c>
      <c r="B21" s="1">
        <v>0</v>
      </c>
      <c r="C21" s="1">
        <v>16</v>
      </c>
    </row>
    <row r="23" spans="1:3" x14ac:dyDescent="0.2">
      <c r="A23" s="19" t="s">
        <v>348</v>
      </c>
    </row>
    <row r="24" spans="1:3" x14ac:dyDescent="0.2">
      <c r="A24" s="19" t="s">
        <v>349</v>
      </c>
    </row>
    <row r="25" spans="1:3" x14ac:dyDescent="0.2">
      <c r="A25" s="19" t="s">
        <v>73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5" sqref="A15"/>
    </sheetView>
  </sheetViews>
  <sheetFormatPr defaultRowHeight="12.75" x14ac:dyDescent="0.2"/>
  <cols>
    <col min="1" max="1" width="36.140625" style="1" customWidth="1"/>
    <col min="2" max="16384" width="9.140625" style="1"/>
  </cols>
  <sheetData>
    <row r="1" spans="1:6" x14ac:dyDescent="0.2">
      <c r="A1" s="1" t="s">
        <v>55</v>
      </c>
    </row>
    <row r="3" spans="1:6" x14ac:dyDescent="0.2">
      <c r="B3" s="1" t="s">
        <v>5</v>
      </c>
      <c r="C3" s="1" t="s">
        <v>6</v>
      </c>
      <c r="D3" s="1" t="s">
        <v>7</v>
      </c>
      <c r="E3" s="1" t="s">
        <v>8</v>
      </c>
      <c r="F3" s="1" t="s">
        <v>9</v>
      </c>
    </row>
    <row r="4" spans="1:6" x14ac:dyDescent="0.2">
      <c r="A4" s="1" t="s">
        <v>10</v>
      </c>
      <c r="B4" s="1">
        <v>83</v>
      </c>
      <c r="C4" s="1">
        <v>86</v>
      </c>
      <c r="D4" s="1">
        <v>85</v>
      </c>
      <c r="E4" s="1">
        <v>86</v>
      </c>
      <c r="F4" s="1">
        <v>87</v>
      </c>
    </row>
    <row r="5" spans="1:6" x14ac:dyDescent="0.2">
      <c r="A5" s="1" t="s">
        <v>11</v>
      </c>
      <c r="B5" s="1">
        <v>70</v>
      </c>
      <c r="C5" s="1">
        <v>73</v>
      </c>
      <c r="D5" s="1">
        <v>70</v>
      </c>
      <c r="E5" s="1">
        <v>75</v>
      </c>
      <c r="F5" s="1">
        <v>79</v>
      </c>
    </row>
    <row r="8" spans="1:6" x14ac:dyDescent="0.2">
      <c r="A8" s="19" t="s">
        <v>59</v>
      </c>
    </row>
    <row r="9" spans="1:6" x14ac:dyDescent="0.2">
      <c r="A9" s="19" t="s">
        <v>56</v>
      </c>
    </row>
    <row r="10" spans="1:6" x14ac:dyDescent="0.2">
      <c r="A10" s="19" t="s">
        <v>12</v>
      </c>
    </row>
    <row r="11" spans="1:6" x14ac:dyDescent="0.2">
      <c r="A11" s="19" t="s">
        <v>57</v>
      </c>
    </row>
    <row r="12" spans="1:6" x14ac:dyDescent="0.2">
      <c r="A12" s="19" t="s">
        <v>13</v>
      </c>
    </row>
    <row r="13" spans="1:6" x14ac:dyDescent="0.2">
      <c r="A13" s="19" t="s">
        <v>58</v>
      </c>
    </row>
    <row r="14" spans="1:6" x14ac:dyDescent="0.2">
      <c r="A14" s="17"/>
    </row>
    <row r="15" spans="1:6" x14ac:dyDescent="0.2">
      <c r="A15" s="1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22" sqref="A22"/>
    </sheetView>
  </sheetViews>
  <sheetFormatPr defaultRowHeight="15" x14ac:dyDescent="0.25"/>
  <cols>
    <col min="1" max="1" width="20.5703125" bestFit="1" customWidth="1"/>
    <col min="2" max="2" width="18.28515625" customWidth="1"/>
    <col min="3" max="5" width="13" customWidth="1"/>
    <col min="6" max="6" width="20.7109375" customWidth="1"/>
    <col min="7" max="7" width="11.42578125" customWidth="1"/>
    <col min="8" max="8" width="15" customWidth="1"/>
  </cols>
  <sheetData>
    <row r="1" spans="1:8" x14ac:dyDescent="0.25">
      <c r="A1" s="1" t="s">
        <v>70</v>
      </c>
    </row>
    <row r="3" spans="1:8" ht="15.75" customHeight="1" x14ac:dyDescent="0.25">
      <c r="A3" s="9"/>
      <c r="B3" s="8" t="s">
        <v>14</v>
      </c>
      <c r="C3" s="8" t="s">
        <v>15</v>
      </c>
      <c r="D3" s="8" t="s">
        <v>16</v>
      </c>
      <c r="E3" s="8" t="s">
        <v>17</v>
      </c>
      <c r="F3" s="8" t="s">
        <v>18</v>
      </c>
      <c r="G3" s="8" t="s">
        <v>19</v>
      </c>
      <c r="H3" s="8" t="s">
        <v>20</v>
      </c>
    </row>
    <row r="4" spans="1:8" x14ac:dyDescent="0.25">
      <c r="A4" s="1" t="s">
        <v>21</v>
      </c>
      <c r="B4" s="3">
        <v>72.641495402834863</v>
      </c>
      <c r="C4" s="3">
        <v>8.1005944320553986</v>
      </c>
      <c r="D4" s="3">
        <v>4.5942140645380221</v>
      </c>
      <c r="E4" s="3">
        <v>0.79079833034861458</v>
      </c>
      <c r="F4" s="3">
        <v>1.2321833997662048</v>
      </c>
      <c r="G4" s="3">
        <v>12.620851988326432</v>
      </c>
      <c r="H4" s="3">
        <f t="shared" ref="H4:H14" si="0">SUM(B4:F4)</f>
        <v>87.359285629543095</v>
      </c>
    </row>
    <row r="5" spans="1:8" x14ac:dyDescent="0.25">
      <c r="A5" s="1" t="s">
        <v>60</v>
      </c>
      <c r="B5" s="3">
        <v>32.961596831887086</v>
      </c>
      <c r="C5" s="3">
        <v>14.349431885071107</v>
      </c>
      <c r="D5" s="3">
        <v>17.211219901583338</v>
      </c>
      <c r="E5" s="3">
        <v>4.523841700725308</v>
      </c>
      <c r="F5" s="3">
        <v>3.1026222273014832</v>
      </c>
      <c r="G5" s="3">
        <v>27.851287453431588</v>
      </c>
      <c r="H5" s="3">
        <f t="shared" si="0"/>
        <v>72.148712546568319</v>
      </c>
    </row>
    <row r="6" spans="1:8" x14ac:dyDescent="0.25">
      <c r="A6" s="1" t="s">
        <v>61</v>
      </c>
      <c r="B6" s="3">
        <v>25.940392173796749</v>
      </c>
      <c r="C6" s="3">
        <v>13.577743114799269</v>
      </c>
      <c r="D6" s="3">
        <v>13.386716986684814</v>
      </c>
      <c r="E6" s="3">
        <v>4.5006633796240898</v>
      </c>
      <c r="F6" s="3">
        <v>3.759323333174283</v>
      </c>
      <c r="G6" s="3">
        <v>38.83516101192069</v>
      </c>
      <c r="H6" s="3">
        <f t="shared" si="0"/>
        <v>61.164838988079197</v>
      </c>
    </row>
    <row r="7" spans="1:8" x14ac:dyDescent="0.25">
      <c r="A7" s="1" t="s">
        <v>62</v>
      </c>
      <c r="B7" s="3">
        <v>24.795514548322377</v>
      </c>
      <c r="C7" s="3">
        <v>9.7502570240406889</v>
      </c>
      <c r="D7" s="3">
        <v>9.8095649020715623</v>
      </c>
      <c r="E7" s="3">
        <v>3.1675722995195046</v>
      </c>
      <c r="F7" s="3">
        <v>2.7998427562680339</v>
      </c>
      <c r="G7" s="3">
        <v>49.677248469777723</v>
      </c>
      <c r="H7" s="3">
        <f t="shared" si="0"/>
        <v>50.32275153022217</v>
      </c>
    </row>
    <row r="8" spans="1:8" x14ac:dyDescent="0.25">
      <c r="A8" s="1" t="s">
        <v>23</v>
      </c>
      <c r="B8" s="3">
        <v>17.493810490275198</v>
      </c>
      <c r="C8" s="3">
        <v>12.930492256092624</v>
      </c>
      <c r="D8" s="3">
        <v>10.302706818721273</v>
      </c>
      <c r="E8" s="3">
        <v>2.4475403647427645</v>
      </c>
      <c r="F8" s="3">
        <v>3.1099110668956853</v>
      </c>
      <c r="G8" s="3">
        <v>53.715539003272426</v>
      </c>
      <c r="H8" s="3">
        <f t="shared" si="0"/>
        <v>46.284460996727539</v>
      </c>
    </row>
    <row r="9" spans="1:8" x14ac:dyDescent="0.25">
      <c r="A9" s="1" t="s">
        <v>63</v>
      </c>
      <c r="B9" s="3">
        <v>5.0957940318347079</v>
      </c>
      <c r="C9" s="3">
        <v>7.0152818288782237</v>
      </c>
      <c r="D9" s="3">
        <v>6.4034947767781221</v>
      </c>
      <c r="E9" s="3">
        <v>2.2901460719981532</v>
      </c>
      <c r="F9" s="3">
        <v>1.9089912502276345</v>
      </c>
      <c r="G9" s="3">
        <v>77.28629204028303</v>
      </c>
      <c r="H9" s="3">
        <f t="shared" si="0"/>
        <v>22.713707959716842</v>
      </c>
    </row>
    <row r="10" spans="1:8" x14ac:dyDescent="0.25">
      <c r="A10" s="1" t="s">
        <v>64</v>
      </c>
      <c r="B10" s="3">
        <v>4.9088376626006962</v>
      </c>
      <c r="C10" s="3">
        <v>3.3200749356992487</v>
      </c>
      <c r="D10" s="3">
        <v>7.2956659277211307</v>
      </c>
      <c r="E10" s="3">
        <v>2.8875191759018937</v>
      </c>
      <c r="F10" s="3">
        <v>3.0425390717360496</v>
      </c>
      <c r="G10" s="3">
        <v>78.545363226340868</v>
      </c>
      <c r="H10" s="3">
        <f t="shared" si="0"/>
        <v>21.454636773659018</v>
      </c>
    </row>
    <row r="11" spans="1:8" x14ac:dyDescent="0.25">
      <c r="A11" s="1" t="s">
        <v>65</v>
      </c>
      <c r="B11" s="3">
        <v>3.5232629068804671</v>
      </c>
      <c r="C11" s="3">
        <v>2.9731016637807901</v>
      </c>
      <c r="D11" s="3">
        <v>3.0945177652357323</v>
      </c>
      <c r="E11" s="3">
        <v>0.80242297927169715</v>
      </c>
      <c r="F11" s="3">
        <v>1.5840042092978568</v>
      </c>
      <c r="G11" s="3">
        <v>88.022690475533409</v>
      </c>
      <c r="H11" s="3">
        <f t="shared" si="0"/>
        <v>11.977309524466543</v>
      </c>
    </row>
    <row r="12" spans="1:8" x14ac:dyDescent="0.25">
      <c r="A12" s="1" t="s">
        <v>24</v>
      </c>
      <c r="B12" s="3">
        <v>0.96459131808825127</v>
      </c>
      <c r="C12" s="3">
        <v>1.2990119453240609</v>
      </c>
      <c r="D12" s="3">
        <v>2.619880038077552</v>
      </c>
      <c r="E12" s="3">
        <v>2.5207959179474644</v>
      </c>
      <c r="F12" s="3">
        <v>2.1248159463417622</v>
      </c>
      <c r="G12" s="3">
        <v>90.470904834220903</v>
      </c>
      <c r="H12" s="3">
        <f>SUM(B12:F12)</f>
        <v>9.5290951657790899</v>
      </c>
    </row>
    <row r="13" spans="1:8" x14ac:dyDescent="0.25">
      <c r="A13" s="1" t="s">
        <v>25</v>
      </c>
      <c r="B13" s="3">
        <v>1.2110248654192548</v>
      </c>
      <c r="C13" s="3">
        <v>0.90493328130586548</v>
      </c>
      <c r="D13" s="3">
        <v>2.6749079827546134</v>
      </c>
      <c r="E13" s="3">
        <v>1.6632473103247063</v>
      </c>
      <c r="F13" s="3">
        <v>0.59375943058853486</v>
      </c>
      <c r="G13" s="3">
        <v>92.952127129606993</v>
      </c>
      <c r="H13" s="3">
        <f t="shared" si="0"/>
        <v>7.0478728703929745</v>
      </c>
    </row>
    <row r="14" spans="1:8" x14ac:dyDescent="0.25">
      <c r="A14" s="1" t="s">
        <v>26</v>
      </c>
      <c r="B14" s="3">
        <v>0.75417750506426162</v>
      </c>
      <c r="C14" s="3">
        <v>0.74270279387111016</v>
      </c>
      <c r="D14" s="3">
        <v>2.0160784353909924</v>
      </c>
      <c r="E14" s="3">
        <v>0.53158523576036176</v>
      </c>
      <c r="F14" s="3">
        <v>0.19002863416499521</v>
      </c>
      <c r="G14" s="3">
        <v>95.765427395748304</v>
      </c>
      <c r="H14" s="3">
        <f t="shared" si="0"/>
        <v>4.2345726042517216</v>
      </c>
    </row>
    <row r="15" spans="1:8" x14ac:dyDescent="0.25">
      <c r="A15" s="1"/>
      <c r="B15" s="1"/>
      <c r="C15" s="1"/>
      <c r="D15" s="1"/>
      <c r="E15" s="1"/>
      <c r="F15" s="1"/>
      <c r="G15" s="1"/>
      <c r="H15" s="1"/>
    </row>
    <row r="16" spans="1:8" x14ac:dyDescent="0.25">
      <c r="A16" s="19" t="s">
        <v>66</v>
      </c>
    </row>
    <row r="17" spans="1:1" x14ac:dyDescent="0.25">
      <c r="A17" s="19" t="s">
        <v>67</v>
      </c>
    </row>
    <row r="18" spans="1:1" x14ac:dyDescent="0.25">
      <c r="A18" s="19" t="s">
        <v>68</v>
      </c>
    </row>
    <row r="19" spans="1:1" x14ac:dyDescent="0.25">
      <c r="A19" s="19" t="s">
        <v>69</v>
      </c>
    </row>
    <row r="20" spans="1:1" x14ac:dyDescent="0.25">
      <c r="A20" s="12"/>
    </row>
    <row r="21" spans="1:1" x14ac:dyDescent="0.25">
      <c r="A21" s="12"/>
    </row>
  </sheetData>
  <pageMargins left="0.7" right="0.7" top="0.75" bottom="0.75" header="0.3" footer="0.3"/>
  <pageSetup orientation="portrait" r:id="rId1"/>
  <ignoredErrors>
    <ignoredError sqref="H4:H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13" sqref="A13"/>
    </sheetView>
  </sheetViews>
  <sheetFormatPr defaultRowHeight="12.75" x14ac:dyDescent="0.2"/>
  <cols>
    <col min="1" max="16384" width="9.140625" style="1"/>
  </cols>
  <sheetData>
    <row r="1" spans="1:3" x14ac:dyDescent="0.2">
      <c r="A1" s="1" t="s">
        <v>71</v>
      </c>
    </row>
    <row r="3" spans="1:3" x14ac:dyDescent="0.2">
      <c r="B3" s="24">
        <v>42887</v>
      </c>
      <c r="C3" s="24">
        <v>43221</v>
      </c>
    </row>
    <row r="4" spans="1:3" x14ac:dyDescent="0.2">
      <c r="A4" s="10" t="s">
        <v>27</v>
      </c>
      <c r="B4" s="11">
        <v>15.370204241942073</v>
      </c>
      <c r="C4" s="11">
        <v>9.7975394991321405</v>
      </c>
    </row>
    <row r="5" spans="1:3" x14ac:dyDescent="0.2">
      <c r="A5" s="10" t="s">
        <v>28</v>
      </c>
      <c r="B5" s="11">
        <v>18.060461774228024</v>
      </c>
      <c r="C5" s="11">
        <v>13.914494336371552</v>
      </c>
    </row>
    <row r="6" spans="1:3" x14ac:dyDescent="0.2">
      <c r="A6" s="10" t="s">
        <v>29</v>
      </c>
      <c r="B6" s="11">
        <v>23.295227899480675</v>
      </c>
      <c r="C6" s="11">
        <v>17.340948948403017</v>
      </c>
    </row>
    <row r="7" spans="1:3" x14ac:dyDescent="0.2">
      <c r="A7" s="10" t="s">
        <v>30</v>
      </c>
      <c r="B7" s="11">
        <v>20.674659812553251</v>
      </c>
      <c r="C7" s="11">
        <v>18.916073088415224</v>
      </c>
    </row>
    <row r="8" spans="1:3" x14ac:dyDescent="0.2">
      <c r="A8" s="10" t="s">
        <v>31</v>
      </c>
      <c r="B8" s="11">
        <v>22.599446271796158</v>
      </c>
      <c r="C8" s="11">
        <v>40.030944127678133</v>
      </c>
    </row>
    <row r="10" spans="1:3" x14ac:dyDescent="0.2">
      <c r="A10" s="19" t="s">
        <v>72</v>
      </c>
    </row>
    <row r="11" spans="1:3" x14ac:dyDescent="0.2">
      <c r="A11" s="19" t="s">
        <v>73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14" sqref="A14"/>
    </sheetView>
  </sheetViews>
  <sheetFormatPr defaultRowHeight="12.75" x14ac:dyDescent="0.2"/>
  <cols>
    <col min="1" max="1" width="31.7109375" style="1" customWidth="1"/>
    <col min="2" max="6" width="10.140625" style="1" bestFit="1" customWidth="1"/>
    <col min="7" max="16384" width="9.140625" style="1"/>
  </cols>
  <sheetData>
    <row r="1" spans="1:8" x14ac:dyDescent="0.2">
      <c r="A1" s="1" t="s">
        <v>74</v>
      </c>
    </row>
    <row r="3" spans="1:8" x14ac:dyDescent="0.2">
      <c r="B3" s="24">
        <v>41791</v>
      </c>
      <c r="C3" s="24">
        <v>42156</v>
      </c>
      <c r="D3" s="24">
        <v>42522</v>
      </c>
      <c r="E3" s="24">
        <v>42887</v>
      </c>
      <c r="F3" s="24">
        <v>43252</v>
      </c>
    </row>
    <row r="4" spans="1:8" x14ac:dyDescent="0.2">
      <c r="A4" s="1" t="s">
        <v>75</v>
      </c>
      <c r="B4" s="20">
        <v>1034894</v>
      </c>
      <c r="C4" s="20">
        <v>1460220</v>
      </c>
      <c r="D4" s="20">
        <v>2218801</v>
      </c>
      <c r="E4" s="20">
        <v>3171048</v>
      </c>
      <c r="F4" s="20">
        <v>4083930</v>
      </c>
    </row>
    <row r="5" spans="1:8" x14ac:dyDescent="0.2">
      <c r="A5" s="1" t="s">
        <v>76</v>
      </c>
      <c r="B5" s="20">
        <v>963429</v>
      </c>
      <c r="C5" s="20">
        <v>1349975</v>
      </c>
      <c r="D5" s="20">
        <v>2049553</v>
      </c>
      <c r="E5" s="20">
        <v>2913245</v>
      </c>
      <c r="F5" s="20">
        <v>3714068</v>
      </c>
    </row>
    <row r="6" spans="1:8" x14ac:dyDescent="0.2">
      <c r="A6" s="1" t="s">
        <v>77</v>
      </c>
      <c r="B6" s="20">
        <v>38734</v>
      </c>
      <c r="C6" s="20">
        <v>71572</v>
      </c>
      <c r="D6" s="20">
        <v>121147</v>
      </c>
      <c r="E6" s="20">
        <v>175076</v>
      </c>
      <c r="F6" s="20">
        <v>246765</v>
      </c>
    </row>
    <row r="7" spans="1:8" x14ac:dyDescent="0.2">
      <c r="A7" s="1" t="s">
        <v>78</v>
      </c>
      <c r="B7" s="20">
        <v>32731</v>
      </c>
      <c r="C7" s="20">
        <v>38673</v>
      </c>
      <c r="D7" s="20">
        <v>48100</v>
      </c>
      <c r="E7" s="20">
        <v>82727</v>
      </c>
      <c r="F7" s="20">
        <v>123147</v>
      </c>
    </row>
    <row r="9" spans="1:8" x14ac:dyDescent="0.2">
      <c r="A9" s="19" t="s">
        <v>80</v>
      </c>
    </row>
    <row r="10" spans="1:8" x14ac:dyDescent="0.2">
      <c r="A10" s="19" t="s">
        <v>81</v>
      </c>
      <c r="F10" s="2"/>
      <c r="G10" s="21"/>
    </row>
    <row r="11" spans="1:8" x14ac:dyDescent="0.2">
      <c r="A11" s="19" t="s">
        <v>79</v>
      </c>
      <c r="F11" s="2"/>
      <c r="G11" s="21"/>
      <c r="H11" s="21"/>
    </row>
    <row r="12" spans="1:8" x14ac:dyDescent="0.2">
      <c r="F12" s="2"/>
      <c r="G12" s="21"/>
      <c r="H12" s="21"/>
    </row>
    <row r="18" spans="3:3" x14ac:dyDescent="0.2">
      <c r="C18" s="20"/>
    </row>
    <row r="19" spans="3:3" x14ac:dyDescent="0.2">
      <c r="C19" s="20"/>
    </row>
    <row r="20" spans="3:3" x14ac:dyDescent="0.2">
      <c r="C20" s="20"/>
    </row>
    <row r="21" spans="3:3" x14ac:dyDescent="0.2">
      <c r="C21" s="20"/>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11" sqref="A11"/>
    </sheetView>
  </sheetViews>
  <sheetFormatPr defaultRowHeight="12.75" x14ac:dyDescent="0.2"/>
  <cols>
    <col min="1" max="1" width="29.42578125" style="1" customWidth="1"/>
    <col min="2" max="6" width="9.42578125" style="1" customWidth="1"/>
    <col min="7" max="16384" width="9.140625" style="1"/>
  </cols>
  <sheetData>
    <row r="1" spans="1:6" x14ac:dyDescent="0.2">
      <c r="A1" s="1" t="s">
        <v>82</v>
      </c>
    </row>
    <row r="3" spans="1:6" x14ac:dyDescent="0.2">
      <c r="B3" s="24">
        <v>41791</v>
      </c>
      <c r="C3" s="24">
        <v>42156</v>
      </c>
      <c r="D3" s="24">
        <v>42522</v>
      </c>
      <c r="E3" s="24">
        <v>42887</v>
      </c>
      <c r="F3" s="24">
        <v>43252</v>
      </c>
    </row>
    <row r="4" spans="1:6" x14ac:dyDescent="0.2">
      <c r="A4" s="1" t="s">
        <v>83</v>
      </c>
      <c r="B4" s="20">
        <v>358062</v>
      </c>
      <c r="C4" s="20">
        <v>425326</v>
      </c>
      <c r="D4" s="20">
        <v>758581</v>
      </c>
      <c r="E4" s="20">
        <v>952247</v>
      </c>
      <c r="F4" s="20">
        <v>912932</v>
      </c>
    </row>
    <row r="5" spans="1:6" x14ac:dyDescent="0.2">
      <c r="A5" s="1" t="s">
        <v>84</v>
      </c>
      <c r="B5" s="20">
        <v>333465</v>
      </c>
      <c r="C5" s="20">
        <v>386546</v>
      </c>
      <c r="D5" s="20">
        <v>699587</v>
      </c>
      <c r="E5" s="20">
        <v>863692</v>
      </c>
      <c r="F5" s="20">
        <v>800823</v>
      </c>
    </row>
    <row r="6" spans="1:6" x14ac:dyDescent="0.2">
      <c r="A6" s="1" t="s">
        <v>85</v>
      </c>
      <c r="B6" s="20">
        <v>19098</v>
      </c>
      <c r="C6" s="20">
        <v>32828</v>
      </c>
      <c r="D6" s="20">
        <v>49575</v>
      </c>
      <c r="E6" s="20">
        <v>53929</v>
      </c>
      <c r="F6" s="20">
        <v>71689</v>
      </c>
    </row>
    <row r="7" spans="1:6" x14ac:dyDescent="0.2">
      <c r="A7" s="1" t="s">
        <v>86</v>
      </c>
      <c r="B7" s="20">
        <v>5499</v>
      </c>
      <c r="C7" s="20">
        <v>5942</v>
      </c>
      <c r="D7" s="20">
        <v>9427</v>
      </c>
      <c r="E7" s="20">
        <v>34627</v>
      </c>
      <c r="F7" s="20">
        <v>40420</v>
      </c>
    </row>
    <row r="9" spans="1:6" x14ac:dyDescent="0.2">
      <c r="A9" s="19" t="s">
        <v>87</v>
      </c>
    </row>
    <row r="10" spans="1:6" x14ac:dyDescent="0.2">
      <c r="A10" s="19" t="s">
        <v>79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4" sqref="A14"/>
    </sheetView>
  </sheetViews>
  <sheetFormatPr defaultRowHeight="12.75" x14ac:dyDescent="0.2"/>
  <cols>
    <col min="1" max="1" width="23.5703125" style="1" customWidth="1"/>
    <col min="2" max="16384" width="9.140625" style="1"/>
  </cols>
  <sheetData>
    <row r="1" spans="1:3" x14ac:dyDescent="0.2">
      <c r="A1" s="1" t="s">
        <v>88</v>
      </c>
    </row>
    <row r="3" spans="1:3" x14ac:dyDescent="0.2">
      <c r="B3" s="24">
        <v>42887</v>
      </c>
      <c r="C3" s="24">
        <v>43221</v>
      </c>
    </row>
    <row r="4" spans="1:3" x14ac:dyDescent="0.2">
      <c r="A4" s="1" t="s">
        <v>89</v>
      </c>
      <c r="B4" s="1">
        <v>3</v>
      </c>
      <c r="C4" s="1">
        <v>12</v>
      </c>
    </row>
    <row r="5" spans="1:3" x14ac:dyDescent="0.2">
      <c r="A5" s="1" t="s">
        <v>90</v>
      </c>
      <c r="B5" s="1">
        <v>12</v>
      </c>
      <c r="C5" s="1">
        <v>20</v>
      </c>
    </row>
    <row r="6" spans="1:3" x14ac:dyDescent="0.2">
      <c r="A6" s="1" t="s">
        <v>91</v>
      </c>
      <c r="B6" s="1">
        <v>30</v>
      </c>
      <c r="C6" s="1">
        <v>25</v>
      </c>
    </row>
    <row r="7" spans="1:3" x14ac:dyDescent="0.2">
      <c r="A7" s="1" t="s">
        <v>92</v>
      </c>
      <c r="B7" s="1">
        <v>43</v>
      </c>
      <c r="C7" s="1">
        <v>33</v>
      </c>
    </row>
    <row r="8" spans="1:3" x14ac:dyDescent="0.2">
      <c r="A8" s="1" t="s">
        <v>93</v>
      </c>
      <c r="B8" s="1">
        <v>12</v>
      </c>
      <c r="C8" s="1">
        <v>9</v>
      </c>
    </row>
    <row r="10" spans="1:3" x14ac:dyDescent="0.2">
      <c r="A10" s="19" t="s">
        <v>94</v>
      </c>
    </row>
    <row r="11" spans="1:3" x14ac:dyDescent="0.2">
      <c r="A11" s="19" t="s">
        <v>95</v>
      </c>
    </row>
    <row r="12" spans="1:3" x14ac:dyDescent="0.2">
      <c r="A12" s="19" t="s">
        <v>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Fig 2.1</vt:lpstr>
      <vt:lpstr>Fig 2.2</vt:lpstr>
      <vt:lpstr>Fig 2.3</vt:lpstr>
      <vt:lpstr>Fig 2.4</vt:lpstr>
      <vt:lpstr>Fig 2.5</vt:lpstr>
      <vt:lpstr>Fig 2.6</vt:lpstr>
      <vt:lpstr>Fig 2.7</vt:lpstr>
      <vt:lpstr>Fig 2.8</vt:lpstr>
      <vt:lpstr>Fig 2.9</vt:lpstr>
      <vt:lpstr>Fig 2.10</vt:lpstr>
      <vt:lpstr>Fig 2.11</vt:lpstr>
      <vt:lpstr>Fig 2.12</vt:lpstr>
      <vt:lpstr>Fig 2.13</vt:lpstr>
      <vt:lpstr>Fig 2.14</vt:lpstr>
      <vt:lpstr>Fig 2.15</vt:lpstr>
      <vt:lpstr>Fig 2.16</vt:lpstr>
      <vt:lpstr>Fig 2.17</vt:lpstr>
      <vt:lpstr>Fig 2.18</vt:lpstr>
      <vt:lpstr>Fig 2.19</vt:lpstr>
      <vt:lpstr>Fig 2.20</vt:lpstr>
      <vt:lpstr>Fig 2.21</vt:lpstr>
      <vt:lpstr>Fig 2.22</vt:lpstr>
      <vt:lpstr>Fig 2.23</vt:lpstr>
      <vt:lpstr>Fig 2.24</vt:lpstr>
      <vt:lpstr>Fig 2.25</vt:lpstr>
      <vt:lpstr>Fig 2.26</vt:lpstr>
      <vt:lpstr>Fig 2.27</vt:lpstr>
      <vt:lpstr>Fig 2.28</vt:lpstr>
      <vt:lpstr>Fig 2.29</vt:lpstr>
      <vt:lpstr>Fig 2.30</vt:lpstr>
      <vt:lpstr>Fig 2.31</vt:lpstr>
      <vt:lpstr>Fig 2.32</vt:lpstr>
      <vt:lpstr>Fig 2.33</vt:lpstr>
      <vt:lpstr>Fig 2.34</vt:lpstr>
      <vt:lpstr>Fig 2.35</vt:lpstr>
      <vt:lpstr>Fig 2.36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2019-02-12T21:42:04Z</dcterms:created>
  <dcterms:modified xsi:type="dcterms:W3CDTF">2019-02-12T21:43:06Z</dcterms:modified>
</cp:coreProperties>
</file>